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64" i="1" l="1"/>
  <c r="L64" i="1" l="1"/>
  <c r="K64" i="1"/>
  <c r="M80" i="1"/>
  <c r="L80" i="1"/>
  <c r="K80" i="1"/>
  <c r="L81" i="1" l="1"/>
  <c r="K81" i="1"/>
  <c r="M81" i="1"/>
</calcChain>
</file>

<file path=xl/sharedStrings.xml><?xml version="1.0" encoding="utf-8"?>
<sst xmlns="http://schemas.openxmlformats.org/spreadsheetml/2006/main" count="546" uniqueCount="278">
  <si>
    <t>Балансовая стоимость</t>
  </si>
  <si>
    <t>Кол-во</t>
  </si>
  <si>
    <t>Сумма амортизации</t>
  </si>
  <si>
    <t>№ п/п</t>
  </si>
  <si>
    <t>Инвентарный номер</t>
  </si>
  <si>
    <t>Дата принятия к учету</t>
  </si>
  <si>
    <t>Квартира в микрорайоне д.4 кв.5</t>
  </si>
  <si>
    <t>01.01.2004</t>
  </si>
  <si>
    <t>Жилой дом по ул.Ким 4</t>
  </si>
  <si>
    <t xml:space="preserve">000000000010                  </t>
  </si>
  <si>
    <t>01.01.1998</t>
  </si>
  <si>
    <t>Квартира однокомнатная  микрорайон д.3 кв.32</t>
  </si>
  <si>
    <t xml:space="preserve">000000000011                  </t>
  </si>
  <si>
    <t>Дом № 7 ул. Молодая Гвардия 1985</t>
  </si>
  <si>
    <t xml:space="preserve">000000000033                  </t>
  </si>
  <si>
    <t>01.01.1985</t>
  </si>
  <si>
    <t>Дом № 16а ул. Харькова 1968</t>
  </si>
  <si>
    <t xml:space="preserve">000000000043                  </t>
  </si>
  <si>
    <t>01.01.1968</t>
  </si>
  <si>
    <t>М/он дом № 1 1976</t>
  </si>
  <si>
    <t xml:space="preserve">000000000046                  </t>
  </si>
  <si>
    <t>01.01.1976</t>
  </si>
  <si>
    <t>М/он дом № 2 1975</t>
  </si>
  <si>
    <t xml:space="preserve">000000000047                  </t>
  </si>
  <si>
    <t>01.01.1975</t>
  </si>
  <si>
    <t>М/он дом № 3 1974</t>
  </si>
  <si>
    <t xml:space="preserve">000000000048                  </t>
  </si>
  <si>
    <t>01.01.1974</t>
  </si>
  <si>
    <t>М/он дом № 4 1972</t>
  </si>
  <si>
    <t xml:space="preserve">000000000049                  </t>
  </si>
  <si>
    <t>01.01.1972</t>
  </si>
  <si>
    <t>М/он дом № 5 1973</t>
  </si>
  <si>
    <t xml:space="preserve">000000000050                  </t>
  </si>
  <si>
    <t>01.01.1973</t>
  </si>
  <si>
    <t>М/он дом № 6 1971</t>
  </si>
  <si>
    <t xml:space="preserve">000000000051                  </t>
  </si>
  <si>
    <t>01.01.1971</t>
  </si>
  <si>
    <t>М/он дом № 8 1977</t>
  </si>
  <si>
    <t xml:space="preserve">000000000053                  </t>
  </si>
  <si>
    <t>01.01.1977</t>
  </si>
  <si>
    <t>М/он дом № 9 1986</t>
  </si>
  <si>
    <t xml:space="preserve">000000000054                  </t>
  </si>
  <si>
    <t>01.01.1986</t>
  </si>
  <si>
    <t>Дом № 1 ул. Озерная 1958</t>
  </si>
  <si>
    <t xml:space="preserve">000000000055                  </t>
  </si>
  <si>
    <t>01.01.1958</t>
  </si>
  <si>
    <t>Дом № 5 ул. Озерная 1957</t>
  </si>
  <si>
    <t xml:space="preserve">000000000059                  </t>
  </si>
  <si>
    <t>01.01.1957</t>
  </si>
  <si>
    <t>Дом № 6 ул. Озерная 1947</t>
  </si>
  <si>
    <t xml:space="preserve">000000000060                  </t>
  </si>
  <si>
    <t>01.01.1947</t>
  </si>
  <si>
    <t>Дом № 7 ул. Озерная 1956</t>
  </si>
  <si>
    <t xml:space="preserve">000000000061                  </t>
  </si>
  <si>
    <t>01.01.1956</t>
  </si>
  <si>
    <t>Дом № 8 ул. Озерная 1935</t>
  </si>
  <si>
    <t xml:space="preserve">000000000062                  </t>
  </si>
  <si>
    <t>01.01.1935</t>
  </si>
  <si>
    <t>Дом № 16 100-летие Солепромысла 1969</t>
  </si>
  <si>
    <t xml:space="preserve">000000000078                  </t>
  </si>
  <si>
    <t>01.01.1969</t>
  </si>
  <si>
    <t>Дом № 19 100-летие Солепромысла 1956</t>
  </si>
  <si>
    <t xml:space="preserve">000000000080                  </t>
  </si>
  <si>
    <t>Дом № 21 100-летие Солепромысла 1956</t>
  </si>
  <si>
    <t xml:space="preserve">000000000081                  </t>
  </si>
  <si>
    <t>Дом № 2 Кирова 1930</t>
  </si>
  <si>
    <t xml:space="preserve">000000000084                  </t>
  </si>
  <si>
    <t>01.01.1930</t>
  </si>
  <si>
    <t>Дом № 3 Кирова 1931</t>
  </si>
  <si>
    <t xml:space="preserve">000000000085                  </t>
  </si>
  <si>
    <t>01.01.1931</t>
  </si>
  <si>
    <t>Дом № 4 Кирова 1929</t>
  </si>
  <si>
    <t xml:space="preserve">000000000086                  </t>
  </si>
  <si>
    <t>01.01.1929</t>
  </si>
  <si>
    <t>Дом № 5 Кирова 1930</t>
  </si>
  <si>
    <t xml:space="preserve">000000000087                  </t>
  </si>
  <si>
    <t>Дом № 6 Кирова 1924</t>
  </si>
  <si>
    <t xml:space="preserve">000000000088                  </t>
  </si>
  <si>
    <t>01.01.1924</t>
  </si>
  <si>
    <t>Дом № 7 Кирова 1920</t>
  </si>
  <si>
    <t xml:space="preserve">000000000089                  </t>
  </si>
  <si>
    <t>01.01.1920</t>
  </si>
  <si>
    <t>Дом № 8 Кирова 1931</t>
  </si>
  <si>
    <t xml:space="preserve">000000000090                  </t>
  </si>
  <si>
    <t>Дом № 1 Октябрьская 1923</t>
  </si>
  <si>
    <t xml:space="preserve">000000000091                  </t>
  </si>
  <si>
    <t>01.01.1923</t>
  </si>
  <si>
    <t>Дом № 2 Октябрьская 1922</t>
  </si>
  <si>
    <t xml:space="preserve">000000000092                  </t>
  </si>
  <si>
    <t>01.01.1922</t>
  </si>
  <si>
    <t>Дом № 3 Октябрьская 1923</t>
  </si>
  <si>
    <t xml:space="preserve">000000000093                  </t>
  </si>
  <si>
    <t>Дом № 5 Октябрьская 1928</t>
  </si>
  <si>
    <t xml:space="preserve">000000000095                  </t>
  </si>
  <si>
    <t>01.01.1928</t>
  </si>
  <si>
    <t>Дом № 8 Октябрьская 1928</t>
  </si>
  <si>
    <t xml:space="preserve">000000000099                  </t>
  </si>
  <si>
    <t>Дом № 8 М. Горького 1922</t>
  </si>
  <si>
    <t xml:space="preserve">000000000101                  </t>
  </si>
  <si>
    <t>Дом № 10 М. Горького 1940</t>
  </si>
  <si>
    <t xml:space="preserve">000000000102                  </t>
  </si>
  <si>
    <t>Дом № 23 М. Горького 1922</t>
  </si>
  <si>
    <t xml:space="preserve">000000000109                  </t>
  </si>
  <si>
    <t>Дом № 8 Сакко-Ванцетти 1959</t>
  </si>
  <si>
    <t xml:space="preserve">000000000118                  </t>
  </si>
  <si>
    <t>01.01.1959</t>
  </si>
  <si>
    <t>Дом № 23 Чернышевского 1959</t>
  </si>
  <si>
    <t xml:space="preserve">000000000119                  </t>
  </si>
  <si>
    <t>Здание администрации</t>
  </si>
  <si>
    <t>01.01.1980</t>
  </si>
  <si>
    <t>Здание мечети 1910</t>
  </si>
  <si>
    <t xml:space="preserve">000000000013                  </t>
  </si>
  <si>
    <t>01.01.1910</t>
  </si>
  <si>
    <t>Здание бани 1935</t>
  </si>
  <si>
    <t xml:space="preserve">000000000014                  </t>
  </si>
  <si>
    <t>Здание котельной 1935</t>
  </si>
  <si>
    <t xml:space="preserve">000000000015                  </t>
  </si>
  <si>
    <t>Мемориальная плита Герою Советского Союза Орлову М .П.</t>
  </si>
  <si>
    <t xml:space="preserve">000010007701                  </t>
  </si>
  <si>
    <t>06.05.2015</t>
  </si>
  <si>
    <t>автодорога- Ахтубинск -Баскунчак</t>
  </si>
  <si>
    <t xml:space="preserve">000000000230                  </t>
  </si>
  <si>
    <t>01.01.2009</t>
  </si>
  <si>
    <t>Наименование недвижимого имущества: адрес(местоположение) недвижимого имущества</t>
  </si>
  <si>
    <t>Кадастровый номер муниципального недвижимого имущества</t>
  </si>
  <si>
    <t>Площадь, протяженность недвижимого имущества</t>
  </si>
  <si>
    <t>Сведения о правообладателе</t>
  </si>
  <si>
    <t>Тип здания</t>
  </si>
  <si>
    <t>Материал стен,этажность</t>
  </si>
  <si>
    <t>Кадастровая стоимость</t>
  </si>
  <si>
    <t>Реквизиты документов-оснований возникновения (прекращения муниципальной собственности на недвижимое имущество</t>
  </si>
  <si>
    <t>30-01/021-04/200-0504</t>
  </si>
  <si>
    <t>000000000009</t>
  </si>
  <si>
    <t>МО "Поселок Нижний Баскунчак"</t>
  </si>
  <si>
    <t>типовое</t>
  </si>
  <si>
    <t>бетон,пятиэтажный</t>
  </si>
  <si>
    <t>сведения отсутствуют</t>
  </si>
  <si>
    <t>св-во о собственности 30 АА 332848</t>
  </si>
  <si>
    <t>30:01:030203:288</t>
  </si>
  <si>
    <t>кирпич, одноэтажный</t>
  </si>
  <si>
    <t>договор о закреплении муниципального имуществана праве оперативного управления от 14.04.2008 №74</t>
  </si>
  <si>
    <t>30:01:030203:2868</t>
  </si>
  <si>
    <t>30:01:030204:54</t>
  </si>
  <si>
    <t>30:01:030204:57</t>
  </si>
  <si>
    <t>30:01:030204:58</t>
  </si>
  <si>
    <t>30:01:060204:59</t>
  </si>
  <si>
    <t>30:01:060204:60</t>
  </si>
  <si>
    <t>кирпич, двухэтажный</t>
  </si>
  <si>
    <t>бетон,двухэтажный</t>
  </si>
  <si>
    <t>30:01:030203:2482</t>
  </si>
  <si>
    <t>30:01:050302:317</t>
  </si>
  <si>
    <t>30:01;060203:2742</t>
  </si>
  <si>
    <t>30:01:060203:2473</t>
  </si>
  <si>
    <t>30:01:060202:116</t>
  </si>
  <si>
    <t>30:01:060203:2445</t>
  </si>
  <si>
    <t>30:01:060203:2246</t>
  </si>
  <si>
    <t>30:01:060203:2446</t>
  </si>
  <si>
    <t>30:01:060202:101</t>
  </si>
  <si>
    <t>30:01:060202:102</t>
  </si>
  <si>
    <t>30:01:060202:103</t>
  </si>
  <si>
    <t>30:01:060203:2262</t>
  </si>
  <si>
    <t>30:01:060203:2263</t>
  </si>
  <si>
    <t>30:01:060203:2528</t>
  </si>
  <si>
    <t>30:01:060202:118</t>
  </si>
  <si>
    <t>30:01:060202:119</t>
  </si>
  <si>
    <t>30:01:060202:123</t>
  </si>
  <si>
    <t>30:01:060202:121</t>
  </si>
  <si>
    <t>30:01:030104:293</t>
  </si>
  <si>
    <t>30:01:060202:94</t>
  </si>
  <si>
    <t>30:01:060202105</t>
  </si>
  <si>
    <t>30:01:060203:2680</t>
  </si>
  <si>
    <t>30:01:060203:4524</t>
  </si>
  <si>
    <t>30-30-02/006/2008-923</t>
  </si>
  <si>
    <t>000000000012</t>
  </si>
  <si>
    <t>св-во о собственности 30 АА 350678 от 15.05.2009</t>
  </si>
  <si>
    <t>30:01:060203:2704</t>
  </si>
  <si>
    <t>дерево, одноэтажное</t>
  </si>
  <si>
    <t>30:01:060201:197</t>
  </si>
  <si>
    <t>30-30-02/023/2007-524</t>
  </si>
  <si>
    <t>св-во о собственности 30 АА 370822 от 15.07.2009</t>
  </si>
  <si>
    <t>мрамор</t>
  </si>
  <si>
    <t>асфальт</t>
  </si>
  <si>
    <t>плита</t>
  </si>
  <si>
    <t>грунтовое</t>
  </si>
  <si>
    <t>приобретено за счет средств бюджета МО "Поселок Нижний Баскунчак"</t>
  </si>
  <si>
    <t>Реестр муниципального имущества муниципального образования "Поселок Нижний Баскунчак"</t>
  </si>
  <si>
    <t>РАЗДЕЛ 1      Недвижимое имущество муниципального образования "Поселок Нижний Баскунчак"</t>
  </si>
  <si>
    <t>РАЗДЕЛ 2      Движимое имущество муниципального образования "Поселок Нижний Баскунчак"</t>
  </si>
  <si>
    <t>Э/привод ПЭМ-Б7 1,0 кВТ 300Нм</t>
  </si>
  <si>
    <t>00010007684</t>
  </si>
  <si>
    <t>машины и оборудование</t>
  </si>
  <si>
    <t>Игровой спортивный комплекс</t>
  </si>
  <si>
    <t>000000000271</t>
  </si>
  <si>
    <t>производственный и хозяйственный инвентарь</t>
  </si>
  <si>
    <t>Шевроле Нива 2123</t>
  </si>
  <si>
    <t>00000000023</t>
  </si>
  <si>
    <t>Транспортные средства</t>
  </si>
  <si>
    <t>Автомобиль ВАЗ 21213</t>
  </si>
  <si>
    <t>000000000022</t>
  </si>
  <si>
    <t>Детская игровая площадка</t>
  </si>
  <si>
    <t>000010007597</t>
  </si>
  <si>
    <t>000000000267</t>
  </si>
  <si>
    <t>30:01:060204:406</t>
  </si>
  <si>
    <t>ИТОГО</t>
  </si>
  <si>
    <t>ВСЕГО</t>
  </si>
  <si>
    <t>РАЗДЕЛ 3  Сведения муниципальных унитарных предприятиях, муниципальных учреждений, хозяйственных обществах,товариществах, акций, доли (вклады в уставном (складочном) капитале,</t>
  </si>
  <si>
    <t>которых принадлежат муниципальному образованию иных юридических лицах, в которых муниципальное образование является учредителем (участником)</t>
  </si>
  <si>
    <t>Полное наименование</t>
  </si>
  <si>
    <t>Организационно-правовая форма юридического лица</t>
  </si>
  <si>
    <t>Адрес (местонахождение)</t>
  </si>
  <si>
    <t>Основной государственный и регистрационный номер и дата государственной регистрации</t>
  </si>
  <si>
    <t>Реквизиты документа-основаниясоздания юридического лица</t>
  </si>
  <si>
    <t>Размер уставного фонда</t>
  </si>
  <si>
    <t>Остаточная стоимость основных средсв, руб.</t>
  </si>
  <si>
    <t>Данные о балансовой стоимости основных средств (фондов), руб.</t>
  </si>
  <si>
    <t>Среднесписочная численность  работников, чел.</t>
  </si>
  <si>
    <t>Муниципальное унитарное предприятие жилищно-коммунального хозяйства муниципального образования "Поселок Нижний Баскунчак"</t>
  </si>
  <si>
    <t>Муниципальное предприятие</t>
  </si>
  <si>
    <t>1153022000185 от 04.06.2015</t>
  </si>
  <si>
    <t>Постановление администрации МО "Поселок Нижний Баскунчак" от 26.05.2015 №48</t>
  </si>
  <si>
    <t xml:space="preserve">416532 Астраханская область, Ахтубинский район поселок Нижний Баскунчак ул. Горького 27 каб. 19 </t>
  </si>
  <si>
    <t>30:01:060201:363</t>
  </si>
  <si>
    <t>30:01:000000:1139</t>
  </si>
  <si>
    <t>30:01:060203:5452</t>
  </si>
  <si>
    <t>30:01:060203:5449</t>
  </si>
  <si>
    <t>30:01:000000:1141</t>
  </si>
  <si>
    <t>30:01:060204:572</t>
  </si>
  <si>
    <t>30:01:060204:571</t>
  </si>
  <si>
    <t>30:01:060302:482</t>
  </si>
  <si>
    <t>30:01:060201:364</t>
  </si>
  <si>
    <t>30:01:060302:483</t>
  </si>
  <si>
    <t>00000000053</t>
  </si>
  <si>
    <t>00000000052</t>
  </si>
  <si>
    <t>00000000049</t>
  </si>
  <si>
    <t>00000000050</t>
  </si>
  <si>
    <t>00000000051</t>
  </si>
  <si>
    <t>00000000048</t>
  </si>
  <si>
    <t>00000000047</t>
  </si>
  <si>
    <t>7,6/-</t>
  </si>
  <si>
    <t>34,9/-</t>
  </si>
  <si>
    <t>-/5550</t>
  </si>
  <si>
    <t>-/24847</t>
  </si>
  <si>
    <t>10,5/-</t>
  </si>
  <si>
    <t>6,5/-</t>
  </si>
  <si>
    <t>-/600</t>
  </si>
  <si>
    <t>9/-</t>
  </si>
  <si>
    <t>30:01:060203:5134</t>
  </si>
  <si>
    <t>30:01:060201:225</t>
  </si>
  <si>
    <t>30:01:060204:450</t>
  </si>
  <si>
    <t>30:01:060203:5135</t>
  </si>
  <si>
    <t>30:01:0000000:812</t>
  </si>
  <si>
    <t>30:01:060204:447</t>
  </si>
  <si>
    <t xml:space="preserve"> 30:01:060201:226</t>
  </si>
  <si>
    <t xml:space="preserve"> 30:01:000000:817</t>
  </si>
  <si>
    <t>сооружения электроэнергетики</t>
  </si>
  <si>
    <t>нежилое, нежилое</t>
  </si>
  <si>
    <t>ТП 2 400/10/0,4                                           Астраханская область, Ахтубинский район, пос. Нижний Баскунчак в районе дома №5 тер. Микрорайон</t>
  </si>
  <si>
    <t>Решение суда от.12.02.2018</t>
  </si>
  <si>
    <t>Сооружение                                           Астраханская область, Ахтубинский район, п. Нижний Баскунчак, на территории р.п. Нижний Баскунчак</t>
  </si>
  <si>
    <t>ВЛ-0,4 кВ                                                 Астраханская область, Ахтубинский район, п. Нижний Баскунчак, на территории р.п. Нижний Баскунчак</t>
  </si>
  <si>
    <t>КТПН 630/10/0.4                                      Астраханская область Ахтубинский район пос. Нижний Баскунчак в районе перекрестка ул. М. Горького и ул. Чернышевского</t>
  </si>
  <si>
    <t>КТПН 250/10/0,4                                Астраханская область, Ахтубинский район, пос. Нижний Баскунчак в районе дома №10 тер. Микрорайон</t>
  </si>
  <si>
    <t>ТП 250/10/0,4                                  Астраханская область, Ахтубинский район, пос. Нижний Баскунчак, в районе перекрестка ул. Пугачева и пер. Джамбула</t>
  </si>
  <si>
    <t>КТПН 630/10/0.4                                Астраханская область, Ахтубинский район, пос. Нижний Баскунчак, в районе перекрестка ул. Красная и ул. Молодой Гвардии в районе Центрального склада ООО «Руссоль»</t>
  </si>
  <si>
    <t>Воздушная линиия 10 кВ с установкой КТП 400кВа                                                           Астраханская область, Ахтубинский район, р.п. Нижний Баскунчак</t>
  </si>
  <si>
    <t>Земельный участок                 Астраханская область, Ахтубинский район, п. Нижний Баскунчак, на территории р.п. Нижний Баскунчак</t>
  </si>
  <si>
    <t>Земельный участок                 Астраханская область, Ахтубинский район, п. Нижний Баскунчак в районе дома №5 тер. Микрорайон</t>
  </si>
  <si>
    <t>Земельный участок                                 Астраханская область, Ахтубинский район, п. Нижний Баскунчак, в районе перекрестка ул. М. Горького и ул. Чернышевского</t>
  </si>
  <si>
    <t>Земельный участок                             Астраханская область, Ахтубинский район, п. Нижний Баскунчак, в районе перекрестка ул. Пугачева и пер. Джамбула</t>
  </si>
  <si>
    <t>Земельный участок                            Астраханская область, Ахтубинский район, п. Нижний Баскунчак, на территории р.п. Нижний Баскунчак</t>
  </si>
  <si>
    <t>Земельный участок                           Астраханская область, Ахтубинский район, п. Нижний Баскунчак, в районе перекрестка ул. Красная и ул. Молодой Гвардии в районе Центрального склада ООО «Руссоль»</t>
  </si>
  <si>
    <t>Земельный участок                               Астраханская область, Ахтубинский район, п. Нижний Баскунчак, в районе перекрестка ул. Красная и ул. Молодой Гвардии в районе Центрального склада ООО «Руссоль»</t>
  </si>
  <si>
    <t>Земельный участок                              Астраханская область, Ахтубинский район, п. Нижний Баскунчак, на территории р.п. Нижний Баскунчак</t>
  </si>
  <si>
    <t>Земельный участок                              Астраханская область, Ахтубинский район, п. Нижний Баскунчак, в районе дома №10 тер. Микрорайон</t>
  </si>
  <si>
    <t>Земельный участок                       Астраханская область, Ахтубинский район, п. Нижний Баскунчак, на территории р.п. Нижний Баскунчак</t>
  </si>
  <si>
    <t>Земельный участок              Астраханская область, Ахтубинский район, п. Нижний Баскунчак</t>
  </si>
  <si>
    <t>св-во о собственности 30 АБ 174974 от 23.04.2015 Постановление, № 867, Выдан 05.06.2014</t>
  </si>
  <si>
    <t>289 23,82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</si>
</sst>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;[Red]\-0.00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" fillId="0" borderId="0"/>
  </cellStyleXfs>
  <cellXfs count="173">
    <xf numFmtId="0" fontId="0" fillId="0" borderId="0" xfId="0"/>
    <xf numFmtId="0" fontId="7" fillId="0" borderId="0" xfId="0" applyFont="1"/>
    <xf numFmtId="0" fontId="8" fillId="0" borderId="0" xfId="0" applyFont="1" applyBorder="1"/>
    <xf numFmtId="0" fontId="0" fillId="0" borderId="0" xfId="0" applyBorder="1"/>
    <xf numFmtId="0" fontId="0" fillId="0" borderId="1" xfId="0" applyBorder="1"/>
    <xf numFmtId="0" fontId="2" fillId="0" borderId="2" xfId="3" applyNumberFormat="1" applyFont="1" applyBorder="1" applyAlignment="1">
      <alignment horizontal="center" vertical="top" wrapText="1"/>
    </xf>
    <xf numFmtId="0" fontId="2" fillId="0" borderId="3" xfId="3" applyNumberFormat="1" applyFont="1" applyBorder="1" applyAlignment="1">
      <alignment horizontal="center" vertical="center" wrapText="1"/>
    </xf>
    <xf numFmtId="0" fontId="1" fillId="0" borderId="3" xfId="3" applyNumberFormat="1" applyFont="1" applyBorder="1" applyAlignment="1">
      <alignment horizontal="center" vertical="center" wrapText="1"/>
    </xf>
    <xf numFmtId="0" fontId="1" fillId="0" borderId="3" xfId="3" applyNumberFormat="1" applyFont="1" applyBorder="1" applyAlignment="1">
      <alignment vertical="center" wrapText="1"/>
    </xf>
    <xf numFmtId="0" fontId="1" fillId="0" borderId="3" xfId="3" applyNumberFormat="1" applyFont="1" applyBorder="1" applyAlignment="1">
      <alignment horizontal="center" vertical="top" wrapText="1"/>
    </xf>
    <xf numFmtId="0" fontId="1" fillId="0" borderId="4" xfId="3" applyNumberFormat="1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 wrapText="1"/>
    </xf>
    <xf numFmtId="49" fontId="1" fillId="0" borderId="3" xfId="3" applyNumberFormat="1" applyFont="1" applyBorder="1" applyAlignment="1">
      <alignment horizontal="center" vertical="center" wrapText="1"/>
    </xf>
    <xf numFmtId="0" fontId="1" fillId="0" borderId="4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14" fontId="1" fillId="0" borderId="3" xfId="3" applyNumberFormat="1" applyFont="1" applyBorder="1" applyAlignment="1">
      <alignment horizontal="center" vertical="center" wrapText="1"/>
    </xf>
    <xf numFmtId="1" fontId="2" fillId="0" borderId="2" xfId="3" applyNumberFormat="1" applyFont="1" applyBorder="1" applyAlignment="1">
      <alignment horizontal="center" vertical="center" wrapText="1"/>
    </xf>
    <xf numFmtId="1" fontId="2" fillId="0" borderId="3" xfId="3" applyNumberFormat="1" applyFont="1" applyBorder="1" applyAlignment="1">
      <alignment horizontal="center" vertical="center" wrapText="1"/>
    </xf>
    <xf numFmtId="1" fontId="2" fillId="0" borderId="4" xfId="3" applyNumberFormat="1" applyFont="1" applyBorder="1" applyAlignment="1">
      <alignment horizontal="center" vertical="center" wrapText="1"/>
    </xf>
    <xf numFmtId="165" fontId="2" fillId="0" borderId="2" xfId="3" applyNumberFormat="1" applyFont="1" applyBorder="1" applyAlignment="1">
      <alignment horizontal="center" vertical="center" wrapText="1"/>
    </xf>
    <xf numFmtId="165" fontId="2" fillId="0" borderId="3" xfId="3" applyNumberFormat="1" applyFont="1" applyBorder="1" applyAlignment="1">
      <alignment horizontal="center" vertical="center" wrapText="1"/>
    </xf>
    <xf numFmtId="165" fontId="1" fillId="0" borderId="3" xfId="3" applyNumberFormat="1" applyFont="1" applyBorder="1" applyAlignment="1">
      <alignment horizontal="center" vertical="center" wrapText="1"/>
    </xf>
    <xf numFmtId="165" fontId="1" fillId="0" borderId="4" xfId="3" applyNumberFormat="1" applyFont="1" applyBorder="1" applyAlignment="1">
      <alignment horizontal="center" vertical="center" wrapText="1"/>
    </xf>
    <xf numFmtId="4" fontId="2" fillId="0" borderId="2" xfId="3" applyNumberFormat="1" applyFont="1" applyBorder="1" applyAlignment="1">
      <alignment horizontal="center" vertical="center" wrapText="1"/>
    </xf>
    <xf numFmtId="4" fontId="2" fillId="0" borderId="3" xfId="3" applyNumberFormat="1" applyFont="1" applyBorder="1" applyAlignment="1">
      <alignment horizontal="center" vertical="center" wrapText="1"/>
    </xf>
    <xf numFmtId="4" fontId="1" fillId="0" borderId="3" xfId="3" applyNumberFormat="1" applyFont="1" applyBorder="1" applyAlignment="1">
      <alignment horizontal="center" vertical="center"/>
    </xf>
    <xf numFmtId="4" fontId="2" fillId="0" borderId="4" xfId="3" applyNumberFormat="1" applyFont="1" applyBorder="1" applyAlignment="1">
      <alignment horizontal="center" vertical="center" wrapText="1"/>
    </xf>
    <xf numFmtId="4" fontId="4" fillId="0" borderId="5" xfId="3" applyNumberFormat="1" applyFont="1" applyBorder="1" applyAlignment="1">
      <alignment horizontal="center" vertical="center"/>
    </xf>
    <xf numFmtId="4" fontId="1" fillId="0" borderId="4" xfId="3" applyNumberFormat="1" applyFont="1" applyBorder="1" applyAlignment="1">
      <alignment horizontal="center" vertical="center"/>
    </xf>
    <xf numFmtId="3" fontId="2" fillId="0" borderId="2" xfId="3" applyNumberFormat="1" applyFont="1" applyBorder="1" applyAlignment="1">
      <alignment horizontal="center" vertical="center"/>
    </xf>
    <xf numFmtId="3" fontId="2" fillId="0" borderId="3" xfId="3" applyNumberFormat="1" applyFont="1" applyBorder="1" applyAlignment="1">
      <alignment horizontal="center" vertical="center"/>
    </xf>
    <xf numFmtId="3" fontId="1" fillId="0" borderId="3" xfId="3" applyNumberFormat="1" applyFont="1" applyBorder="1" applyAlignment="1">
      <alignment horizontal="center" vertical="center"/>
    </xf>
    <xf numFmtId="3" fontId="1" fillId="0" borderId="4" xfId="3" applyNumberFormat="1" applyFont="1" applyBorder="1" applyAlignment="1">
      <alignment horizontal="center" vertical="center"/>
    </xf>
    <xf numFmtId="4" fontId="2" fillId="0" borderId="3" xfId="3" applyNumberFormat="1" applyFont="1" applyBorder="1" applyAlignment="1">
      <alignment horizontal="center" vertical="center"/>
    </xf>
    <xf numFmtId="2" fontId="1" fillId="0" borderId="3" xfId="3" applyNumberFormat="1" applyFont="1" applyBorder="1" applyAlignment="1">
      <alignment horizontal="center" vertical="center"/>
    </xf>
    <xf numFmtId="0" fontId="1" fillId="0" borderId="3" xfId="3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3" xfId="0" applyFont="1" applyBorder="1"/>
    <xf numFmtId="0" fontId="12" fillId="0" borderId="4" xfId="0" applyFont="1" applyBorder="1"/>
    <xf numFmtId="4" fontId="11" fillId="0" borderId="2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3" fontId="1" fillId="0" borderId="2" xfId="3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" fontId="1" fillId="0" borderId="3" xfId="3" applyNumberFormat="1" applyFont="1" applyBorder="1" applyAlignment="1">
      <alignment horizontal="center" vertical="center" wrapText="1"/>
    </xf>
    <xf numFmtId="1" fontId="1" fillId="0" borderId="4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left" vertical="top" wrapText="1"/>
    </xf>
    <xf numFmtId="0" fontId="2" fillId="0" borderId="3" xfId="3" applyNumberFormat="1" applyFont="1" applyBorder="1" applyAlignment="1">
      <alignment horizontal="left" vertical="center" wrapText="1"/>
    </xf>
    <xf numFmtId="0" fontId="1" fillId="0" borderId="3" xfId="3" applyNumberFormat="1" applyFont="1" applyBorder="1" applyAlignment="1">
      <alignment horizontal="left" vertical="center" wrapText="1"/>
    </xf>
    <xf numFmtId="0" fontId="1" fillId="0" borderId="3" xfId="3" applyNumberFormat="1" applyFont="1" applyBorder="1" applyAlignment="1">
      <alignment horizontal="left" vertical="top" wrapText="1"/>
    </xf>
    <xf numFmtId="0" fontId="1" fillId="0" borderId="4" xfId="3" applyNumberFormat="1" applyFont="1" applyBorder="1" applyAlignment="1">
      <alignment horizontal="left" vertical="top" wrapText="1"/>
    </xf>
    <xf numFmtId="0" fontId="1" fillId="0" borderId="3" xfId="3" applyNumberFormat="1" applyFont="1" applyFill="1" applyBorder="1" applyAlignment="1">
      <alignment horizontal="center" vertical="center" wrapText="1"/>
    </xf>
    <xf numFmtId="4" fontId="2" fillId="0" borderId="2" xfId="3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5" fillId="0" borderId="10" xfId="2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49" fontId="11" fillId="0" borderId="9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/>
    <xf numFmtId="4" fontId="11" fillId="0" borderId="9" xfId="0" applyNumberFormat="1" applyFont="1" applyBorder="1" applyAlignment="1">
      <alignment horizontal="center" vertical="center"/>
    </xf>
    <xf numFmtId="1" fontId="1" fillId="0" borderId="9" xfId="3" applyNumberFormat="1" applyFont="1" applyBorder="1" applyAlignment="1">
      <alignment horizontal="center" vertical="center" wrapText="1"/>
    </xf>
    <xf numFmtId="0" fontId="1" fillId="0" borderId="9" xfId="3" applyNumberFormat="1" applyFont="1" applyBorder="1" applyAlignment="1">
      <alignment horizontal="left" vertical="top" wrapText="1"/>
    </xf>
    <xf numFmtId="4" fontId="2" fillId="0" borderId="9" xfId="3" applyNumberFormat="1" applyFont="1" applyBorder="1" applyAlignment="1">
      <alignment horizontal="center" vertical="center" wrapText="1"/>
    </xf>
    <xf numFmtId="165" fontId="1" fillId="0" borderId="9" xfId="3" applyNumberFormat="1" applyFont="1" applyBorder="1" applyAlignment="1">
      <alignment horizontal="center" vertical="center" wrapText="1"/>
    </xf>
    <xf numFmtId="4" fontId="1" fillId="0" borderId="9" xfId="3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/>
    </xf>
    <xf numFmtId="0" fontId="1" fillId="0" borderId="4" xfId="3" applyNumberFormat="1" applyFont="1" applyFill="1" applyBorder="1" applyAlignment="1">
      <alignment horizontal="center" vertical="top" wrapText="1"/>
    </xf>
    <xf numFmtId="14" fontId="1" fillId="0" borderId="9" xfId="3" applyNumberFormat="1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vertical="center" wrapText="1"/>
    </xf>
    <xf numFmtId="0" fontId="1" fillId="0" borderId="9" xfId="3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64" fontId="8" fillId="0" borderId="2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1" fontId="4" fillId="0" borderId="12" xfId="3" applyNumberFormat="1" applyFont="1" applyBorder="1" applyAlignment="1">
      <alignment horizontal="right" vertical="center" wrapText="1"/>
    </xf>
    <xf numFmtId="1" fontId="4" fillId="0" borderId="13" xfId="3" applyNumberFormat="1" applyFont="1" applyBorder="1" applyAlignment="1">
      <alignment horizontal="right" vertical="center" wrapText="1"/>
    </xf>
    <xf numFmtId="1" fontId="4" fillId="0" borderId="14" xfId="3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" fontId="12" fillId="0" borderId="42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2"/>
  <sheetViews>
    <sheetView tabSelected="1" view="pageBreakPreview" topLeftCell="A43" zoomScale="96" zoomScaleNormal="100" zoomScaleSheetLayoutView="96" workbookViewId="0">
      <selection activeCell="M80" sqref="M80"/>
    </sheetView>
  </sheetViews>
  <sheetFormatPr defaultRowHeight="15" x14ac:dyDescent="0.25"/>
  <cols>
    <col min="1" max="1" width="8.28515625" customWidth="1"/>
    <col min="2" max="2" width="30.85546875" customWidth="1"/>
    <col min="3" max="3" width="14.85546875" customWidth="1"/>
    <col min="4" max="4" width="14.140625" customWidth="1"/>
    <col min="5" max="5" width="14.7109375" customWidth="1"/>
    <col min="6" max="6" width="13.28515625" customWidth="1"/>
    <col min="7" max="7" width="17.7109375" customWidth="1"/>
    <col min="8" max="8" width="15.28515625" customWidth="1"/>
    <col min="9" max="9" width="10.140625" customWidth="1"/>
    <col min="10" max="10" width="11" customWidth="1"/>
    <col min="11" max="11" width="12.28515625" customWidth="1"/>
    <col min="12" max="12" width="8.42578125" customWidth="1"/>
    <col min="13" max="13" width="12.5703125" customWidth="1"/>
    <col min="14" max="14" width="27.85546875" customWidth="1"/>
  </cols>
  <sheetData>
    <row r="2" spans="1:14" x14ac:dyDescent="0.25">
      <c r="A2" s="114" t="s">
        <v>185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120" t="s">
        <v>3</v>
      </c>
      <c r="B4" s="104" t="s">
        <v>123</v>
      </c>
      <c r="C4" s="104" t="s">
        <v>124</v>
      </c>
      <c r="D4" s="104" t="s">
        <v>125</v>
      </c>
      <c r="E4" s="123" t="s">
        <v>4</v>
      </c>
      <c r="F4" s="104" t="s">
        <v>5</v>
      </c>
      <c r="G4" s="104" t="s">
        <v>126</v>
      </c>
      <c r="H4" s="101" t="s">
        <v>127</v>
      </c>
      <c r="I4" s="104" t="s">
        <v>128</v>
      </c>
      <c r="J4" s="107" t="s">
        <v>129</v>
      </c>
      <c r="K4" s="104" t="s">
        <v>0</v>
      </c>
      <c r="L4" s="104" t="s">
        <v>1</v>
      </c>
      <c r="M4" s="104" t="s">
        <v>2</v>
      </c>
      <c r="N4" s="104" t="s">
        <v>130</v>
      </c>
    </row>
    <row r="5" spans="1:14" ht="19.5" customHeight="1" x14ac:dyDescent="0.25">
      <c r="A5" s="121"/>
      <c r="B5" s="105"/>
      <c r="C5" s="105"/>
      <c r="D5" s="105"/>
      <c r="E5" s="124"/>
      <c r="F5" s="105"/>
      <c r="G5" s="105"/>
      <c r="H5" s="102"/>
      <c r="I5" s="105"/>
      <c r="J5" s="108"/>
      <c r="K5" s="105"/>
      <c r="L5" s="105"/>
      <c r="M5" s="105"/>
      <c r="N5" s="105"/>
    </row>
    <row r="6" spans="1:14" ht="23.25" customHeight="1" x14ac:dyDescent="0.25">
      <c r="A6" s="121"/>
      <c r="B6" s="105"/>
      <c r="C6" s="105"/>
      <c r="D6" s="105"/>
      <c r="E6" s="124"/>
      <c r="F6" s="105"/>
      <c r="G6" s="105"/>
      <c r="H6" s="102"/>
      <c r="I6" s="105"/>
      <c r="J6" s="108"/>
      <c r="K6" s="105"/>
      <c r="L6" s="105"/>
      <c r="M6" s="105"/>
      <c r="N6" s="105"/>
    </row>
    <row r="7" spans="1:14" ht="23.25" customHeight="1" thickBot="1" x14ac:dyDescent="0.3">
      <c r="A7" s="122"/>
      <c r="B7" s="106"/>
      <c r="C7" s="106"/>
      <c r="D7" s="106"/>
      <c r="E7" s="125"/>
      <c r="F7" s="106"/>
      <c r="G7" s="106"/>
      <c r="H7" s="103"/>
      <c r="I7" s="106"/>
      <c r="J7" s="109"/>
      <c r="K7" s="106"/>
      <c r="L7" s="106"/>
      <c r="M7" s="106"/>
      <c r="N7" s="106"/>
    </row>
    <row r="8" spans="1:14" ht="23.25" customHeight="1" thickBot="1" x14ac:dyDescent="0.3">
      <c r="A8" s="119" t="s">
        <v>186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ht="25.5" x14ac:dyDescent="0.25">
      <c r="A9" s="17">
        <v>1</v>
      </c>
      <c r="B9" s="61" t="s">
        <v>6</v>
      </c>
      <c r="C9" s="14" t="s">
        <v>131</v>
      </c>
      <c r="D9" s="5">
        <v>35.799999999999997</v>
      </c>
      <c r="E9" s="11" t="s">
        <v>132</v>
      </c>
      <c r="F9" s="14" t="s">
        <v>7</v>
      </c>
      <c r="G9" s="17" t="s">
        <v>133</v>
      </c>
      <c r="H9" s="20" t="s">
        <v>134</v>
      </c>
      <c r="I9" s="24" t="s">
        <v>135</v>
      </c>
      <c r="J9" s="24" t="s">
        <v>136</v>
      </c>
      <c r="K9" s="67">
        <v>101500</v>
      </c>
      <c r="L9" s="30">
        <v>1</v>
      </c>
      <c r="M9" s="67">
        <v>101500</v>
      </c>
      <c r="N9" s="38" t="s">
        <v>137</v>
      </c>
    </row>
    <row r="10" spans="1:14" ht="51" x14ac:dyDescent="0.25">
      <c r="A10" s="18">
        <v>2</v>
      </c>
      <c r="B10" s="62" t="s">
        <v>8</v>
      </c>
      <c r="C10" s="6" t="s">
        <v>138</v>
      </c>
      <c r="D10" s="6">
        <v>162</v>
      </c>
      <c r="E10" s="6" t="s">
        <v>9</v>
      </c>
      <c r="F10" s="15" t="s">
        <v>10</v>
      </c>
      <c r="G10" s="18" t="s">
        <v>133</v>
      </c>
      <c r="H10" s="21" t="s">
        <v>134</v>
      </c>
      <c r="I10" s="25" t="s">
        <v>139</v>
      </c>
      <c r="J10" s="34">
        <v>1289971.98</v>
      </c>
      <c r="K10" s="34">
        <v>31109.9</v>
      </c>
      <c r="L10" s="31">
        <v>1</v>
      </c>
      <c r="M10" s="34">
        <v>31109.9</v>
      </c>
      <c r="N10" s="39" t="s">
        <v>140</v>
      </c>
    </row>
    <row r="11" spans="1:14" ht="51" x14ac:dyDescent="0.25">
      <c r="A11" s="18">
        <v>3</v>
      </c>
      <c r="B11" s="62" t="s">
        <v>11</v>
      </c>
      <c r="C11" s="25" t="s">
        <v>136</v>
      </c>
      <c r="D11" s="6">
        <v>28.3</v>
      </c>
      <c r="E11" s="6" t="s">
        <v>12</v>
      </c>
      <c r="F11" s="6" t="s">
        <v>10</v>
      </c>
      <c r="G11" s="18" t="s">
        <v>133</v>
      </c>
      <c r="H11" s="21" t="s">
        <v>134</v>
      </c>
      <c r="I11" s="25" t="s">
        <v>135</v>
      </c>
      <c r="J11" s="25" t="s">
        <v>136</v>
      </c>
      <c r="K11" s="34">
        <v>26216</v>
      </c>
      <c r="L11" s="31">
        <v>1</v>
      </c>
      <c r="M11" s="34">
        <v>26216</v>
      </c>
      <c r="N11" s="39" t="s">
        <v>140</v>
      </c>
    </row>
    <row r="12" spans="1:14" ht="51" x14ac:dyDescent="0.25">
      <c r="A12" s="18">
        <v>4</v>
      </c>
      <c r="B12" s="62" t="s">
        <v>13</v>
      </c>
      <c r="C12" s="25" t="s">
        <v>136</v>
      </c>
      <c r="D12" s="6">
        <v>59.9</v>
      </c>
      <c r="E12" s="6" t="s">
        <v>14</v>
      </c>
      <c r="F12" s="6" t="s">
        <v>15</v>
      </c>
      <c r="G12" s="18" t="s">
        <v>133</v>
      </c>
      <c r="H12" s="21" t="s">
        <v>134</v>
      </c>
      <c r="I12" s="25" t="s">
        <v>139</v>
      </c>
      <c r="J12" s="25" t="s">
        <v>136</v>
      </c>
      <c r="K12" s="34">
        <v>557029.1</v>
      </c>
      <c r="L12" s="31">
        <v>1</v>
      </c>
      <c r="M12" s="34">
        <v>278566.88</v>
      </c>
      <c r="N12" s="39" t="s">
        <v>140</v>
      </c>
    </row>
    <row r="13" spans="1:14" ht="51" x14ac:dyDescent="0.25">
      <c r="A13" s="18">
        <v>5</v>
      </c>
      <c r="B13" s="62" t="s">
        <v>16</v>
      </c>
      <c r="C13" s="6" t="s">
        <v>141</v>
      </c>
      <c r="D13" s="6">
        <v>181.9</v>
      </c>
      <c r="E13" s="6" t="s">
        <v>17</v>
      </c>
      <c r="F13" s="6" t="s">
        <v>18</v>
      </c>
      <c r="G13" s="18" t="s">
        <v>133</v>
      </c>
      <c r="H13" s="21" t="s">
        <v>134</v>
      </c>
      <c r="I13" s="25" t="s">
        <v>139</v>
      </c>
      <c r="J13" s="34">
        <v>1653871.48</v>
      </c>
      <c r="K13" s="34">
        <v>119744.45</v>
      </c>
      <c r="L13" s="31">
        <v>1</v>
      </c>
      <c r="M13" s="34">
        <v>119744.45</v>
      </c>
      <c r="N13" s="39" t="s">
        <v>140</v>
      </c>
    </row>
    <row r="14" spans="1:14" ht="51" x14ac:dyDescent="0.25">
      <c r="A14" s="18">
        <v>6</v>
      </c>
      <c r="B14" s="62" t="s">
        <v>19</v>
      </c>
      <c r="C14" s="6" t="s">
        <v>142</v>
      </c>
      <c r="D14" s="6">
        <v>2959.1</v>
      </c>
      <c r="E14" s="6" t="s">
        <v>20</v>
      </c>
      <c r="F14" s="6" t="s">
        <v>21</v>
      </c>
      <c r="G14" s="18" t="s">
        <v>133</v>
      </c>
      <c r="H14" s="21" t="s">
        <v>134</v>
      </c>
      <c r="I14" s="25" t="s">
        <v>135</v>
      </c>
      <c r="J14" s="34">
        <v>36971202.539999999</v>
      </c>
      <c r="K14" s="34">
        <v>144055.38</v>
      </c>
      <c r="L14" s="31">
        <v>1</v>
      </c>
      <c r="M14" s="34">
        <v>97010.05</v>
      </c>
      <c r="N14" s="39" t="s">
        <v>140</v>
      </c>
    </row>
    <row r="15" spans="1:14" ht="51" x14ac:dyDescent="0.25">
      <c r="A15" s="18">
        <v>7</v>
      </c>
      <c r="B15" s="62" t="s">
        <v>22</v>
      </c>
      <c r="C15" s="6" t="s">
        <v>143</v>
      </c>
      <c r="D15" s="6">
        <v>2871.8</v>
      </c>
      <c r="E15" s="6" t="s">
        <v>23</v>
      </c>
      <c r="F15" s="6" t="s">
        <v>24</v>
      </c>
      <c r="G15" s="18" t="s">
        <v>133</v>
      </c>
      <c r="H15" s="21" t="s">
        <v>134</v>
      </c>
      <c r="I15" s="25" t="s">
        <v>135</v>
      </c>
      <c r="J15" s="34">
        <v>34219622.130000003</v>
      </c>
      <c r="K15" s="34">
        <v>124622.53</v>
      </c>
      <c r="L15" s="31">
        <v>1</v>
      </c>
      <c r="M15" s="34">
        <v>124622.53</v>
      </c>
      <c r="N15" s="39" t="s">
        <v>140</v>
      </c>
    </row>
    <row r="16" spans="1:14" ht="51" x14ac:dyDescent="0.25">
      <c r="A16" s="18">
        <v>8</v>
      </c>
      <c r="B16" s="62" t="s">
        <v>25</v>
      </c>
      <c r="C16" s="6" t="s">
        <v>144</v>
      </c>
      <c r="D16" s="6">
        <v>3216.4</v>
      </c>
      <c r="E16" s="6" t="s">
        <v>26</v>
      </c>
      <c r="F16" s="6" t="s">
        <v>27</v>
      </c>
      <c r="G16" s="18" t="s">
        <v>133</v>
      </c>
      <c r="H16" s="21" t="s">
        <v>134</v>
      </c>
      <c r="I16" s="25" t="s">
        <v>135</v>
      </c>
      <c r="J16" s="34">
        <v>40185926.75</v>
      </c>
      <c r="K16" s="34">
        <v>47113.86</v>
      </c>
      <c r="L16" s="31">
        <v>1</v>
      </c>
      <c r="M16" s="34">
        <v>39321.78</v>
      </c>
      <c r="N16" s="39" t="s">
        <v>140</v>
      </c>
    </row>
    <row r="17" spans="1:14" ht="51" x14ac:dyDescent="0.25">
      <c r="A17" s="18">
        <v>9</v>
      </c>
      <c r="B17" s="62" t="s">
        <v>28</v>
      </c>
      <c r="C17" s="6" t="s">
        <v>145</v>
      </c>
      <c r="D17" s="6">
        <v>2585.8000000000002</v>
      </c>
      <c r="E17" s="6" t="s">
        <v>29</v>
      </c>
      <c r="F17" s="6" t="s">
        <v>30</v>
      </c>
      <c r="G17" s="18" t="s">
        <v>133</v>
      </c>
      <c r="H17" s="21" t="s">
        <v>134</v>
      </c>
      <c r="I17" s="25" t="s">
        <v>135</v>
      </c>
      <c r="J17" s="34">
        <v>30811720.489999998</v>
      </c>
      <c r="K17" s="34">
        <v>80631.33</v>
      </c>
      <c r="L17" s="31">
        <v>1</v>
      </c>
      <c r="M17" s="34">
        <v>57665.16</v>
      </c>
      <c r="N17" s="39" t="s">
        <v>140</v>
      </c>
    </row>
    <row r="18" spans="1:14" ht="51" x14ac:dyDescent="0.25">
      <c r="A18" s="18">
        <v>10</v>
      </c>
      <c r="B18" s="62" t="s">
        <v>31</v>
      </c>
      <c r="C18" s="6" t="s">
        <v>146</v>
      </c>
      <c r="D18" s="6">
        <v>3234</v>
      </c>
      <c r="E18" s="6" t="s">
        <v>32</v>
      </c>
      <c r="F18" s="6" t="s">
        <v>33</v>
      </c>
      <c r="G18" s="18" t="s">
        <v>133</v>
      </c>
      <c r="H18" s="21" t="s">
        <v>134</v>
      </c>
      <c r="I18" s="25" t="s">
        <v>135</v>
      </c>
      <c r="J18" s="34">
        <v>40405822.380000003</v>
      </c>
      <c r="K18" s="34">
        <v>63008.91</v>
      </c>
      <c r="L18" s="31">
        <v>1</v>
      </c>
      <c r="M18" s="34">
        <v>45133.7</v>
      </c>
      <c r="N18" s="39" t="s">
        <v>140</v>
      </c>
    </row>
    <row r="19" spans="1:14" ht="51" x14ac:dyDescent="0.25">
      <c r="A19" s="18">
        <v>11</v>
      </c>
      <c r="B19" s="62" t="s">
        <v>34</v>
      </c>
      <c r="C19" s="25" t="s">
        <v>136</v>
      </c>
      <c r="D19" s="6">
        <v>2871.8</v>
      </c>
      <c r="E19" s="6" t="s">
        <v>35</v>
      </c>
      <c r="F19" s="6" t="s">
        <v>36</v>
      </c>
      <c r="G19" s="18" t="s">
        <v>133</v>
      </c>
      <c r="H19" s="21" t="s">
        <v>134</v>
      </c>
      <c r="I19" s="25" t="s">
        <v>135</v>
      </c>
      <c r="J19" s="25" t="s">
        <v>136</v>
      </c>
      <c r="K19" s="34">
        <v>57581.04</v>
      </c>
      <c r="L19" s="31">
        <v>1</v>
      </c>
      <c r="M19" s="34">
        <v>49111.05</v>
      </c>
      <c r="N19" s="39" t="s">
        <v>140</v>
      </c>
    </row>
    <row r="20" spans="1:14" ht="51" x14ac:dyDescent="0.25">
      <c r="A20" s="18">
        <v>12</v>
      </c>
      <c r="B20" s="62" t="s">
        <v>37</v>
      </c>
      <c r="C20" s="25" t="s">
        <v>136</v>
      </c>
      <c r="D20" s="6">
        <v>2925.4</v>
      </c>
      <c r="E20" s="6" t="s">
        <v>38</v>
      </c>
      <c r="F20" s="6" t="s">
        <v>39</v>
      </c>
      <c r="G20" s="18" t="s">
        <v>133</v>
      </c>
      <c r="H20" s="21" t="s">
        <v>134</v>
      </c>
      <c r="I20" s="25" t="s">
        <v>135</v>
      </c>
      <c r="J20" s="25" t="s">
        <v>136</v>
      </c>
      <c r="K20" s="34">
        <v>103002.79</v>
      </c>
      <c r="L20" s="31">
        <v>1</v>
      </c>
      <c r="M20" s="34">
        <v>65625.53</v>
      </c>
      <c r="N20" s="39" t="s">
        <v>140</v>
      </c>
    </row>
    <row r="21" spans="1:14" ht="51" x14ac:dyDescent="0.25">
      <c r="A21" s="18">
        <v>13</v>
      </c>
      <c r="B21" s="62" t="s">
        <v>40</v>
      </c>
      <c r="C21" s="25" t="s">
        <v>136</v>
      </c>
      <c r="D21" s="6">
        <v>953</v>
      </c>
      <c r="E21" s="6" t="s">
        <v>41</v>
      </c>
      <c r="F21" s="6" t="s">
        <v>42</v>
      </c>
      <c r="G21" s="18" t="s">
        <v>133</v>
      </c>
      <c r="H21" s="21" t="s">
        <v>134</v>
      </c>
      <c r="I21" s="25" t="s">
        <v>148</v>
      </c>
      <c r="J21" s="25" t="s">
        <v>136</v>
      </c>
      <c r="K21" s="34">
        <v>4666.12</v>
      </c>
      <c r="L21" s="31">
        <v>1</v>
      </c>
      <c r="M21" s="34">
        <v>3097.83</v>
      </c>
      <c r="N21" s="39" t="s">
        <v>140</v>
      </c>
    </row>
    <row r="22" spans="1:14" ht="51" x14ac:dyDescent="0.25">
      <c r="A22" s="18">
        <v>14</v>
      </c>
      <c r="B22" s="62" t="s">
        <v>43</v>
      </c>
      <c r="C22" s="6" t="s">
        <v>149</v>
      </c>
      <c r="D22" s="6">
        <v>443</v>
      </c>
      <c r="E22" s="6" t="s">
        <v>44</v>
      </c>
      <c r="F22" s="6" t="s">
        <v>45</v>
      </c>
      <c r="G22" s="18" t="s">
        <v>133</v>
      </c>
      <c r="H22" s="21" t="s">
        <v>134</v>
      </c>
      <c r="I22" s="25" t="s">
        <v>147</v>
      </c>
      <c r="J22" s="34">
        <v>3603220.24</v>
      </c>
      <c r="K22" s="34">
        <v>224967.59</v>
      </c>
      <c r="L22" s="31">
        <v>1</v>
      </c>
      <c r="M22" s="34">
        <v>224967.59</v>
      </c>
      <c r="N22" s="39" t="s">
        <v>140</v>
      </c>
    </row>
    <row r="23" spans="1:14" ht="51" x14ac:dyDescent="0.25">
      <c r="A23" s="18">
        <v>15</v>
      </c>
      <c r="B23" s="62" t="s">
        <v>46</v>
      </c>
      <c r="C23" s="6" t="s">
        <v>150</v>
      </c>
      <c r="D23" s="6">
        <v>86.7</v>
      </c>
      <c r="E23" s="6" t="s">
        <v>47</v>
      </c>
      <c r="F23" s="6" t="s">
        <v>48</v>
      </c>
      <c r="G23" s="18" t="s">
        <v>133</v>
      </c>
      <c r="H23" s="21" t="s">
        <v>134</v>
      </c>
      <c r="I23" s="25" t="s">
        <v>139</v>
      </c>
      <c r="J23" s="34">
        <v>111788.38</v>
      </c>
      <c r="K23" s="34">
        <v>85274.69</v>
      </c>
      <c r="L23" s="31">
        <v>1</v>
      </c>
      <c r="M23" s="34">
        <v>85274.69</v>
      </c>
      <c r="N23" s="39" t="s">
        <v>140</v>
      </c>
    </row>
    <row r="24" spans="1:14" ht="51" x14ac:dyDescent="0.25">
      <c r="A24" s="18">
        <v>16</v>
      </c>
      <c r="B24" s="62" t="s">
        <v>49</v>
      </c>
      <c r="C24" s="6" t="s">
        <v>151</v>
      </c>
      <c r="D24" s="6">
        <v>129.19999999999999</v>
      </c>
      <c r="E24" s="6" t="s">
        <v>50</v>
      </c>
      <c r="F24" s="6" t="s">
        <v>51</v>
      </c>
      <c r="G24" s="18" t="s">
        <v>133</v>
      </c>
      <c r="H24" s="21" t="s">
        <v>134</v>
      </c>
      <c r="I24" s="25" t="s">
        <v>139</v>
      </c>
      <c r="J24" s="34">
        <v>1050871.46</v>
      </c>
      <c r="K24" s="34">
        <v>292304.5</v>
      </c>
      <c r="L24" s="31">
        <v>1</v>
      </c>
      <c r="M24" s="34">
        <v>244479.77</v>
      </c>
      <c r="N24" s="39" t="s">
        <v>140</v>
      </c>
    </row>
    <row r="25" spans="1:14" ht="51" x14ac:dyDescent="0.25">
      <c r="A25" s="18">
        <v>17</v>
      </c>
      <c r="B25" s="62" t="s">
        <v>52</v>
      </c>
      <c r="C25" s="6" t="s">
        <v>152</v>
      </c>
      <c r="D25" s="6">
        <v>88</v>
      </c>
      <c r="E25" s="6" t="s">
        <v>53</v>
      </c>
      <c r="F25" s="6" t="s">
        <v>54</v>
      </c>
      <c r="G25" s="18" t="s">
        <v>133</v>
      </c>
      <c r="H25" s="21" t="s">
        <v>134</v>
      </c>
      <c r="I25" s="25" t="s">
        <v>139</v>
      </c>
      <c r="J25" s="34">
        <v>700725.52</v>
      </c>
      <c r="K25" s="34">
        <v>114116.66</v>
      </c>
      <c r="L25" s="31">
        <v>1</v>
      </c>
      <c r="M25" s="34">
        <v>114116.66</v>
      </c>
      <c r="N25" s="39" t="s">
        <v>140</v>
      </c>
    </row>
    <row r="26" spans="1:14" ht="51" x14ac:dyDescent="0.25">
      <c r="A26" s="59">
        <v>18</v>
      </c>
      <c r="B26" s="63" t="s">
        <v>55</v>
      </c>
      <c r="C26" s="7" t="s">
        <v>153</v>
      </c>
      <c r="D26" s="7">
        <v>497.6</v>
      </c>
      <c r="E26" s="7" t="s">
        <v>56</v>
      </c>
      <c r="F26" s="7" t="s">
        <v>57</v>
      </c>
      <c r="G26" s="18" t="s">
        <v>133</v>
      </c>
      <c r="H26" s="21" t="s">
        <v>134</v>
      </c>
      <c r="I26" s="25" t="s">
        <v>139</v>
      </c>
      <c r="J26" s="26">
        <v>4532499.07</v>
      </c>
      <c r="K26" s="26">
        <v>169193.3</v>
      </c>
      <c r="L26" s="31">
        <v>1</v>
      </c>
      <c r="M26" s="26">
        <v>154975.26999999999</v>
      </c>
      <c r="N26" s="39" t="s">
        <v>140</v>
      </c>
    </row>
    <row r="27" spans="1:14" ht="51" x14ac:dyDescent="0.25">
      <c r="A27" s="59">
        <v>19</v>
      </c>
      <c r="B27" s="63" t="s">
        <v>58</v>
      </c>
      <c r="C27" s="7" t="s">
        <v>154</v>
      </c>
      <c r="D27" s="7">
        <v>382.2</v>
      </c>
      <c r="E27" s="7" t="s">
        <v>59</v>
      </c>
      <c r="F27" s="7" t="s">
        <v>60</v>
      </c>
      <c r="G27" s="18" t="s">
        <v>133</v>
      </c>
      <c r="H27" s="21" t="s">
        <v>134</v>
      </c>
      <c r="I27" s="25" t="s">
        <v>147</v>
      </c>
      <c r="J27" s="26">
        <v>3108692.5</v>
      </c>
      <c r="K27" s="26">
        <v>525454</v>
      </c>
      <c r="L27" s="31">
        <v>1</v>
      </c>
      <c r="M27" s="26">
        <v>417053.74</v>
      </c>
      <c r="N27" s="39" t="s">
        <v>140</v>
      </c>
    </row>
    <row r="28" spans="1:14" ht="51" x14ac:dyDescent="0.25">
      <c r="A28" s="59">
        <v>20</v>
      </c>
      <c r="B28" s="63" t="s">
        <v>61</v>
      </c>
      <c r="C28" s="7" t="s">
        <v>155</v>
      </c>
      <c r="D28" s="7">
        <v>59.3</v>
      </c>
      <c r="E28" s="7" t="s">
        <v>62</v>
      </c>
      <c r="F28" s="7" t="s">
        <v>54</v>
      </c>
      <c r="G28" s="18" t="s">
        <v>133</v>
      </c>
      <c r="H28" s="21" t="s">
        <v>134</v>
      </c>
      <c r="I28" s="25" t="s">
        <v>147</v>
      </c>
      <c r="J28" s="80">
        <v>472193.45</v>
      </c>
      <c r="K28" s="26">
        <v>75735.539999999994</v>
      </c>
      <c r="L28" s="31">
        <v>1</v>
      </c>
      <c r="M28" s="26">
        <v>75735.539999999994</v>
      </c>
      <c r="N28" s="39" t="s">
        <v>140</v>
      </c>
    </row>
    <row r="29" spans="1:14" ht="51" x14ac:dyDescent="0.25">
      <c r="A29" s="59">
        <v>21</v>
      </c>
      <c r="B29" s="63" t="s">
        <v>63</v>
      </c>
      <c r="C29" s="7" t="s">
        <v>156</v>
      </c>
      <c r="D29" s="7">
        <v>114.6</v>
      </c>
      <c r="E29" s="7" t="s">
        <v>64</v>
      </c>
      <c r="F29" s="7" t="s">
        <v>54</v>
      </c>
      <c r="G29" s="18" t="s">
        <v>133</v>
      </c>
      <c r="H29" s="21" t="s">
        <v>134</v>
      </c>
      <c r="I29" s="25" t="s">
        <v>139</v>
      </c>
      <c r="J29" s="26">
        <v>912535.73</v>
      </c>
      <c r="K29" s="26">
        <v>205921.75</v>
      </c>
      <c r="L29" s="31">
        <v>1</v>
      </c>
      <c r="M29" s="26">
        <v>205921.75</v>
      </c>
      <c r="N29" s="39" t="s">
        <v>140</v>
      </c>
    </row>
    <row r="30" spans="1:14" ht="51" x14ac:dyDescent="0.25">
      <c r="A30" s="59">
        <v>22</v>
      </c>
      <c r="B30" s="63" t="s">
        <v>65</v>
      </c>
      <c r="C30" s="7" t="s">
        <v>157</v>
      </c>
      <c r="D30" s="7">
        <v>377.8</v>
      </c>
      <c r="E30" s="7" t="s">
        <v>66</v>
      </c>
      <c r="F30" s="7" t="s">
        <v>67</v>
      </c>
      <c r="G30" s="18" t="s">
        <v>133</v>
      </c>
      <c r="H30" s="21" t="s">
        <v>134</v>
      </c>
      <c r="I30" s="25" t="s">
        <v>147</v>
      </c>
      <c r="J30" s="26">
        <v>3441274.42</v>
      </c>
      <c r="K30" s="26">
        <v>21918.85</v>
      </c>
      <c r="L30" s="31">
        <v>1</v>
      </c>
      <c r="M30" s="35">
        <v>21773.41</v>
      </c>
      <c r="N30" s="39" t="s">
        <v>140</v>
      </c>
    </row>
    <row r="31" spans="1:14" ht="51" x14ac:dyDescent="0.25">
      <c r="A31" s="59">
        <v>23</v>
      </c>
      <c r="B31" s="63" t="s">
        <v>68</v>
      </c>
      <c r="C31" s="7" t="s">
        <v>158</v>
      </c>
      <c r="D31" s="7">
        <v>360.3</v>
      </c>
      <c r="E31" s="7" t="s">
        <v>69</v>
      </c>
      <c r="F31" s="7" t="s">
        <v>70</v>
      </c>
      <c r="G31" s="18" t="s">
        <v>133</v>
      </c>
      <c r="H31" s="21" t="s">
        <v>134</v>
      </c>
      <c r="I31" s="25" t="s">
        <v>147</v>
      </c>
      <c r="J31" s="26">
        <v>3212917.6</v>
      </c>
      <c r="K31" s="26">
        <v>109137.78</v>
      </c>
      <c r="L31" s="31">
        <v>1</v>
      </c>
      <c r="M31" s="26">
        <v>107118.89</v>
      </c>
      <c r="N31" s="39" t="s">
        <v>140</v>
      </c>
    </row>
    <row r="32" spans="1:14" ht="51" x14ac:dyDescent="0.25">
      <c r="A32" s="59">
        <v>24</v>
      </c>
      <c r="B32" s="8" t="s">
        <v>71</v>
      </c>
      <c r="C32" s="7" t="s">
        <v>159</v>
      </c>
      <c r="D32" s="7">
        <v>272.39999999999998</v>
      </c>
      <c r="E32" s="7" t="s">
        <v>72</v>
      </c>
      <c r="F32" s="7" t="s">
        <v>73</v>
      </c>
      <c r="G32" s="18" t="s">
        <v>133</v>
      </c>
      <c r="H32" s="21" t="s">
        <v>134</v>
      </c>
      <c r="I32" s="25" t="s">
        <v>147</v>
      </c>
      <c r="J32" s="26">
        <v>2481215.33</v>
      </c>
      <c r="K32" s="26">
        <v>294334.58</v>
      </c>
      <c r="L32" s="31">
        <v>1</v>
      </c>
      <c r="M32" s="26">
        <v>294334.58</v>
      </c>
      <c r="N32" s="39" t="s">
        <v>140</v>
      </c>
    </row>
    <row r="33" spans="1:14" ht="51" x14ac:dyDescent="0.25">
      <c r="A33" s="59">
        <v>25</v>
      </c>
      <c r="B33" s="8" t="s">
        <v>74</v>
      </c>
      <c r="C33" s="7" t="s">
        <v>160</v>
      </c>
      <c r="D33" s="7">
        <v>402.2</v>
      </c>
      <c r="E33" s="7" t="s">
        <v>75</v>
      </c>
      <c r="F33" s="7" t="s">
        <v>67</v>
      </c>
      <c r="G33" s="18" t="s">
        <v>133</v>
      </c>
      <c r="H33" s="21" t="s">
        <v>134</v>
      </c>
      <c r="I33" s="25" t="s">
        <v>147</v>
      </c>
      <c r="J33" s="26">
        <v>3271366.1</v>
      </c>
      <c r="K33" s="26">
        <v>73030.34</v>
      </c>
      <c r="L33" s="31">
        <v>1</v>
      </c>
      <c r="M33" s="26">
        <v>72084.77</v>
      </c>
      <c r="N33" s="39" t="s">
        <v>140</v>
      </c>
    </row>
    <row r="34" spans="1:14" ht="51" x14ac:dyDescent="0.25">
      <c r="A34" s="59">
        <v>26</v>
      </c>
      <c r="B34" s="8" t="s">
        <v>76</v>
      </c>
      <c r="C34" s="7" t="s">
        <v>161</v>
      </c>
      <c r="D34" s="7">
        <v>340.6</v>
      </c>
      <c r="E34" s="12" t="s">
        <v>77</v>
      </c>
      <c r="F34" s="7" t="s">
        <v>78</v>
      </c>
      <c r="G34" s="18" t="s">
        <v>133</v>
      </c>
      <c r="H34" s="21" t="s">
        <v>134</v>
      </c>
      <c r="I34" s="25" t="s">
        <v>147</v>
      </c>
      <c r="J34" s="26">
        <v>2770331.41</v>
      </c>
      <c r="K34" s="26">
        <v>414763.8</v>
      </c>
      <c r="L34" s="31">
        <v>1</v>
      </c>
      <c r="M34" s="36">
        <v>414763.8</v>
      </c>
      <c r="N34" s="39" t="s">
        <v>140</v>
      </c>
    </row>
    <row r="35" spans="1:14" ht="51" x14ac:dyDescent="0.25">
      <c r="A35" s="59">
        <v>27</v>
      </c>
      <c r="B35" s="8" t="s">
        <v>79</v>
      </c>
      <c r="C35" s="7" t="s">
        <v>162</v>
      </c>
      <c r="D35" s="7">
        <v>404.3</v>
      </c>
      <c r="E35" s="12" t="s">
        <v>80</v>
      </c>
      <c r="F35" s="7" t="s">
        <v>81</v>
      </c>
      <c r="G35" s="18" t="s">
        <v>133</v>
      </c>
      <c r="H35" s="21" t="s">
        <v>134</v>
      </c>
      <c r="I35" s="25" t="s">
        <v>147</v>
      </c>
      <c r="J35" s="26">
        <v>3288446.82</v>
      </c>
      <c r="K35" s="26">
        <v>297556.67</v>
      </c>
      <c r="L35" s="31">
        <v>1</v>
      </c>
      <c r="M35" s="26">
        <v>291414.33</v>
      </c>
      <c r="N35" s="39" t="s">
        <v>140</v>
      </c>
    </row>
    <row r="36" spans="1:14" ht="51" x14ac:dyDescent="0.25">
      <c r="A36" s="59">
        <v>28</v>
      </c>
      <c r="B36" s="8" t="s">
        <v>82</v>
      </c>
      <c r="C36" s="66" t="s">
        <v>162</v>
      </c>
      <c r="D36" s="7">
        <v>346.5</v>
      </c>
      <c r="E36" s="12" t="s">
        <v>83</v>
      </c>
      <c r="F36" s="7" t="s">
        <v>70</v>
      </c>
      <c r="G36" s="18" t="s">
        <v>133</v>
      </c>
      <c r="H36" s="21" t="s">
        <v>134</v>
      </c>
      <c r="I36" s="25" t="s">
        <v>147</v>
      </c>
      <c r="J36" s="26">
        <v>3156171.48</v>
      </c>
      <c r="K36" s="26">
        <v>75645.41</v>
      </c>
      <c r="L36" s="31">
        <v>1</v>
      </c>
      <c r="M36" s="26">
        <v>75645.41</v>
      </c>
      <c r="N36" s="39" t="s">
        <v>140</v>
      </c>
    </row>
    <row r="37" spans="1:14" ht="51" x14ac:dyDescent="0.25">
      <c r="A37" s="59">
        <v>29</v>
      </c>
      <c r="B37" s="8" t="s">
        <v>84</v>
      </c>
      <c r="C37" s="7" t="s">
        <v>163</v>
      </c>
      <c r="D37" s="7">
        <v>276.2</v>
      </c>
      <c r="E37" s="7" t="s">
        <v>85</v>
      </c>
      <c r="F37" s="7" t="s">
        <v>86</v>
      </c>
      <c r="G37" s="18" t="s">
        <v>133</v>
      </c>
      <c r="H37" s="21" t="s">
        <v>134</v>
      </c>
      <c r="I37" s="25" t="s">
        <v>139</v>
      </c>
      <c r="J37" s="26">
        <v>2806286.9</v>
      </c>
      <c r="K37" s="26">
        <v>366915.15</v>
      </c>
      <c r="L37" s="31">
        <v>1</v>
      </c>
      <c r="M37" s="26">
        <v>366915.15</v>
      </c>
      <c r="N37" s="39" t="s">
        <v>140</v>
      </c>
    </row>
    <row r="38" spans="1:14" ht="51" x14ac:dyDescent="0.25">
      <c r="A38" s="59">
        <v>30</v>
      </c>
      <c r="B38" s="8" t="s">
        <v>87</v>
      </c>
      <c r="C38" s="7" t="s">
        <v>164</v>
      </c>
      <c r="D38" s="7">
        <v>307.89999999999998</v>
      </c>
      <c r="E38" s="7" t="s">
        <v>88</v>
      </c>
      <c r="F38" s="7" t="s">
        <v>89</v>
      </c>
      <c r="G38" s="18" t="s">
        <v>133</v>
      </c>
      <c r="H38" s="21" t="s">
        <v>134</v>
      </c>
      <c r="I38" s="25" t="s">
        <v>139</v>
      </c>
      <c r="J38" s="26">
        <v>2745648.99</v>
      </c>
      <c r="K38" s="26">
        <v>265603.08</v>
      </c>
      <c r="L38" s="31">
        <v>1</v>
      </c>
      <c r="M38" s="26">
        <v>265603.08</v>
      </c>
      <c r="N38" s="39" t="s">
        <v>140</v>
      </c>
    </row>
    <row r="39" spans="1:14" ht="51" x14ac:dyDescent="0.25">
      <c r="A39" s="59">
        <v>31</v>
      </c>
      <c r="B39" s="8" t="s">
        <v>90</v>
      </c>
      <c r="C39" s="7" t="s">
        <v>165</v>
      </c>
      <c r="D39" s="7">
        <v>309.89999999999998</v>
      </c>
      <c r="E39" s="7" t="s">
        <v>91</v>
      </c>
      <c r="F39" s="7" t="s">
        <v>86</v>
      </c>
      <c r="G39" s="18" t="s">
        <v>133</v>
      </c>
      <c r="H39" s="21" t="s">
        <v>134</v>
      </c>
      <c r="I39" s="25" t="s">
        <v>139</v>
      </c>
      <c r="J39" s="26">
        <v>2822792.33</v>
      </c>
      <c r="K39" s="26">
        <v>502883.18</v>
      </c>
      <c r="L39" s="31">
        <v>1</v>
      </c>
      <c r="M39" s="26">
        <v>502883.18</v>
      </c>
      <c r="N39" s="39" t="s">
        <v>140</v>
      </c>
    </row>
    <row r="40" spans="1:14" ht="51" x14ac:dyDescent="0.25">
      <c r="A40" s="59">
        <v>32</v>
      </c>
      <c r="B40" s="8" t="s">
        <v>92</v>
      </c>
      <c r="C40" s="7" t="s">
        <v>166</v>
      </c>
      <c r="D40" s="7">
        <v>230.3</v>
      </c>
      <c r="E40" s="7" t="s">
        <v>93</v>
      </c>
      <c r="F40" s="7" t="s">
        <v>94</v>
      </c>
      <c r="G40" s="18" t="s">
        <v>133</v>
      </c>
      <c r="H40" s="21" t="s">
        <v>134</v>
      </c>
      <c r="I40" s="25" t="s">
        <v>139</v>
      </c>
      <c r="J40" s="26">
        <v>2097738.2200000002</v>
      </c>
      <c r="K40" s="26">
        <v>189938.03</v>
      </c>
      <c r="L40" s="31">
        <v>1</v>
      </c>
      <c r="M40" s="26">
        <v>189938.03</v>
      </c>
      <c r="N40" s="39" t="s">
        <v>140</v>
      </c>
    </row>
    <row r="41" spans="1:14" ht="51" x14ac:dyDescent="0.25">
      <c r="A41" s="59">
        <v>33</v>
      </c>
      <c r="B41" s="8" t="s">
        <v>95</v>
      </c>
      <c r="C41" s="7" t="s">
        <v>167</v>
      </c>
      <c r="D41" s="7">
        <v>273</v>
      </c>
      <c r="E41" s="7" t="s">
        <v>96</v>
      </c>
      <c r="F41" s="7" t="s">
        <v>94</v>
      </c>
      <c r="G41" s="18" t="s">
        <v>133</v>
      </c>
      <c r="H41" s="21" t="s">
        <v>134</v>
      </c>
      <c r="I41" s="25" t="s">
        <v>139</v>
      </c>
      <c r="J41" s="26">
        <v>3455415.6</v>
      </c>
      <c r="K41" s="26">
        <v>538603.9</v>
      </c>
      <c r="L41" s="32">
        <v>1</v>
      </c>
      <c r="M41" s="26">
        <v>538603.9</v>
      </c>
      <c r="N41" s="39" t="s">
        <v>140</v>
      </c>
    </row>
    <row r="42" spans="1:14" ht="51" x14ac:dyDescent="0.25">
      <c r="A42" s="59">
        <v>34</v>
      </c>
      <c r="B42" s="8" t="s">
        <v>97</v>
      </c>
      <c r="C42" s="7" t="s">
        <v>168</v>
      </c>
      <c r="D42" s="7">
        <v>259.89999999999998</v>
      </c>
      <c r="E42" s="7" t="s">
        <v>98</v>
      </c>
      <c r="F42" s="7" t="s">
        <v>89</v>
      </c>
      <c r="G42" s="18" t="s">
        <v>133</v>
      </c>
      <c r="H42" s="21" t="s">
        <v>134</v>
      </c>
      <c r="I42" s="25" t="s">
        <v>139</v>
      </c>
      <c r="J42" s="26">
        <v>2317616.67</v>
      </c>
      <c r="K42" s="26">
        <v>717037.71</v>
      </c>
      <c r="L42" s="32">
        <v>1</v>
      </c>
      <c r="M42" s="26">
        <v>717037.71</v>
      </c>
      <c r="N42" s="39" t="s">
        <v>140</v>
      </c>
    </row>
    <row r="43" spans="1:14" ht="51" x14ac:dyDescent="0.25">
      <c r="A43" s="59">
        <v>35</v>
      </c>
      <c r="B43" s="8" t="s">
        <v>99</v>
      </c>
      <c r="C43" s="7" t="s">
        <v>169</v>
      </c>
      <c r="D43" s="7">
        <v>85.8</v>
      </c>
      <c r="E43" s="7" t="s">
        <v>100</v>
      </c>
      <c r="F43" s="16">
        <v>14611</v>
      </c>
      <c r="G43" s="18" t="s">
        <v>133</v>
      </c>
      <c r="H43" s="21" t="s">
        <v>134</v>
      </c>
      <c r="I43" s="25" t="s">
        <v>139</v>
      </c>
      <c r="J43" s="26">
        <v>765107.77</v>
      </c>
      <c r="K43" s="26">
        <v>331299.96000000002</v>
      </c>
      <c r="L43" s="32">
        <v>1</v>
      </c>
      <c r="M43" s="26">
        <v>331299.96000000002</v>
      </c>
      <c r="N43" s="39" t="s">
        <v>140</v>
      </c>
    </row>
    <row r="44" spans="1:14" ht="51" x14ac:dyDescent="0.25">
      <c r="A44" s="59">
        <v>36</v>
      </c>
      <c r="B44" s="8" t="s">
        <v>101</v>
      </c>
      <c r="C44" s="7" t="s">
        <v>170</v>
      </c>
      <c r="D44" s="7">
        <v>366</v>
      </c>
      <c r="E44" s="7" t="s">
        <v>102</v>
      </c>
      <c r="F44" s="7" t="s">
        <v>89</v>
      </c>
      <c r="G44" s="18" t="s">
        <v>133</v>
      </c>
      <c r="H44" s="21" t="s">
        <v>134</v>
      </c>
      <c r="I44" s="25" t="s">
        <v>139</v>
      </c>
      <c r="J44" s="25" t="s">
        <v>136</v>
      </c>
      <c r="K44" s="26">
        <v>143196.20000000001</v>
      </c>
      <c r="L44" s="32">
        <v>1</v>
      </c>
      <c r="M44" s="26">
        <v>143196.20000000001</v>
      </c>
      <c r="N44" s="39" t="s">
        <v>140</v>
      </c>
    </row>
    <row r="45" spans="1:14" ht="51" x14ac:dyDescent="0.25">
      <c r="A45" s="59">
        <v>37</v>
      </c>
      <c r="B45" s="8" t="s">
        <v>103</v>
      </c>
      <c r="C45" s="25" t="s">
        <v>136</v>
      </c>
      <c r="D45" s="8"/>
      <c r="E45" s="7" t="s">
        <v>104</v>
      </c>
      <c r="F45" s="7" t="s">
        <v>105</v>
      </c>
      <c r="G45" s="18" t="s">
        <v>133</v>
      </c>
      <c r="H45" s="21" t="s">
        <v>134</v>
      </c>
      <c r="I45" s="25" t="s">
        <v>139</v>
      </c>
      <c r="J45" s="25" t="s">
        <v>136</v>
      </c>
      <c r="K45" s="26">
        <v>149345.65</v>
      </c>
      <c r="L45" s="32">
        <v>1</v>
      </c>
      <c r="M45" s="26">
        <v>149345.65</v>
      </c>
      <c r="N45" s="39" t="s">
        <v>140</v>
      </c>
    </row>
    <row r="46" spans="1:14" ht="51" x14ac:dyDescent="0.25">
      <c r="A46" s="59">
        <v>38</v>
      </c>
      <c r="B46" s="8" t="s">
        <v>106</v>
      </c>
      <c r="C46" s="7" t="s">
        <v>171</v>
      </c>
      <c r="D46" s="7">
        <v>33.1</v>
      </c>
      <c r="E46" s="7" t="s">
        <v>107</v>
      </c>
      <c r="F46" s="7" t="s">
        <v>105</v>
      </c>
      <c r="G46" s="18" t="s">
        <v>133</v>
      </c>
      <c r="H46" s="21" t="s">
        <v>134</v>
      </c>
      <c r="I46" s="25" t="s">
        <v>139</v>
      </c>
      <c r="J46" s="25" t="s">
        <v>136</v>
      </c>
      <c r="K46" s="26">
        <v>37498.449999999997</v>
      </c>
      <c r="L46" s="32">
        <v>1</v>
      </c>
      <c r="M46" s="26">
        <v>37498.449999999997</v>
      </c>
      <c r="N46" s="39" t="s">
        <v>140</v>
      </c>
    </row>
    <row r="47" spans="1:14" ht="25.5" x14ac:dyDescent="0.25">
      <c r="A47" s="59">
        <v>39</v>
      </c>
      <c r="B47" s="63" t="s">
        <v>108</v>
      </c>
      <c r="C47" s="7" t="s">
        <v>172</v>
      </c>
      <c r="D47" s="7"/>
      <c r="E47" s="12" t="s">
        <v>173</v>
      </c>
      <c r="F47" s="9" t="s">
        <v>109</v>
      </c>
      <c r="G47" s="18" t="s">
        <v>133</v>
      </c>
      <c r="H47" s="21" t="s">
        <v>134</v>
      </c>
      <c r="I47" s="25" t="s">
        <v>147</v>
      </c>
      <c r="J47" s="25" t="s">
        <v>136</v>
      </c>
      <c r="K47" s="26">
        <v>3623555.8</v>
      </c>
      <c r="L47" s="32">
        <v>1</v>
      </c>
      <c r="M47" s="26">
        <v>1397676.27</v>
      </c>
      <c r="N47" s="39" t="s">
        <v>174</v>
      </c>
    </row>
    <row r="48" spans="1:14" ht="51" x14ac:dyDescent="0.25">
      <c r="A48" s="59">
        <v>40</v>
      </c>
      <c r="B48" s="63" t="s">
        <v>110</v>
      </c>
      <c r="C48" s="7" t="s">
        <v>175</v>
      </c>
      <c r="D48" s="7">
        <v>87.1</v>
      </c>
      <c r="E48" s="7" t="s">
        <v>111</v>
      </c>
      <c r="F48" s="7" t="s">
        <v>112</v>
      </c>
      <c r="G48" s="18" t="s">
        <v>133</v>
      </c>
      <c r="H48" s="21" t="s">
        <v>134</v>
      </c>
      <c r="I48" s="25" t="s">
        <v>176</v>
      </c>
      <c r="J48" s="25" t="s">
        <v>136</v>
      </c>
      <c r="K48" s="26">
        <v>300959.09999999998</v>
      </c>
      <c r="L48" s="32">
        <v>1</v>
      </c>
      <c r="M48" s="26">
        <v>300959.09999999998</v>
      </c>
      <c r="N48" s="39" t="s">
        <v>140</v>
      </c>
    </row>
    <row r="49" spans="1:14" ht="51" x14ac:dyDescent="0.25">
      <c r="A49" s="59">
        <v>41</v>
      </c>
      <c r="B49" s="63" t="s">
        <v>113</v>
      </c>
      <c r="C49" s="7" t="s">
        <v>177</v>
      </c>
      <c r="D49" s="7">
        <v>332.2</v>
      </c>
      <c r="E49" s="7" t="s">
        <v>114</v>
      </c>
      <c r="F49" s="7" t="s">
        <v>10</v>
      </c>
      <c r="G49" s="18" t="s">
        <v>133</v>
      </c>
      <c r="H49" s="21" t="s">
        <v>134</v>
      </c>
      <c r="I49" s="25" t="s">
        <v>139</v>
      </c>
      <c r="J49" s="25">
        <v>2421347.15</v>
      </c>
      <c r="K49" s="26">
        <v>33464.550000000003</v>
      </c>
      <c r="L49" s="32">
        <v>1</v>
      </c>
      <c r="M49" s="26">
        <v>33464.550000000003</v>
      </c>
      <c r="N49" s="39" t="s">
        <v>140</v>
      </c>
    </row>
    <row r="50" spans="1:14" ht="25.5" x14ac:dyDescent="0.25">
      <c r="A50" s="59">
        <v>42</v>
      </c>
      <c r="B50" s="63" t="s">
        <v>115</v>
      </c>
      <c r="C50" s="7" t="s">
        <v>178</v>
      </c>
      <c r="D50" s="7"/>
      <c r="E50" s="7" t="s">
        <v>116</v>
      </c>
      <c r="F50" s="7" t="s">
        <v>10</v>
      </c>
      <c r="G50" s="18" t="s">
        <v>133</v>
      </c>
      <c r="H50" s="21" t="s">
        <v>134</v>
      </c>
      <c r="I50" s="25" t="s">
        <v>147</v>
      </c>
      <c r="J50" s="25" t="s">
        <v>136</v>
      </c>
      <c r="K50" s="26">
        <v>98981.35</v>
      </c>
      <c r="L50" s="32">
        <v>1</v>
      </c>
      <c r="M50" s="26">
        <v>98981.35</v>
      </c>
      <c r="N50" s="39" t="s">
        <v>179</v>
      </c>
    </row>
    <row r="51" spans="1:14" ht="38.25" x14ac:dyDescent="0.25">
      <c r="A51" s="59">
        <v>43</v>
      </c>
      <c r="B51" s="64" t="s">
        <v>117</v>
      </c>
      <c r="C51" s="25" t="s">
        <v>136</v>
      </c>
      <c r="D51" s="9"/>
      <c r="E51" s="7" t="s">
        <v>118</v>
      </c>
      <c r="F51" s="9" t="s">
        <v>119</v>
      </c>
      <c r="G51" s="18" t="s">
        <v>133</v>
      </c>
      <c r="H51" s="22" t="s">
        <v>182</v>
      </c>
      <c r="I51" s="22" t="s">
        <v>180</v>
      </c>
      <c r="J51" s="25" t="s">
        <v>136</v>
      </c>
      <c r="K51" s="26">
        <v>22700</v>
      </c>
      <c r="L51" s="32">
        <v>1</v>
      </c>
      <c r="M51" s="26">
        <v>22700</v>
      </c>
      <c r="N51" s="39" t="s">
        <v>184</v>
      </c>
    </row>
    <row r="52" spans="1:14" ht="23.25" thickBot="1" x14ac:dyDescent="0.3">
      <c r="A52" s="60">
        <v>44</v>
      </c>
      <c r="B52" s="65" t="s">
        <v>120</v>
      </c>
      <c r="C52" s="27" t="s">
        <v>136</v>
      </c>
      <c r="D52" s="10"/>
      <c r="E52" s="13" t="s">
        <v>121</v>
      </c>
      <c r="F52" s="95" t="s">
        <v>122</v>
      </c>
      <c r="G52" s="19" t="s">
        <v>133</v>
      </c>
      <c r="H52" s="23" t="s">
        <v>183</v>
      </c>
      <c r="I52" s="23" t="s">
        <v>181</v>
      </c>
      <c r="J52" s="27" t="s">
        <v>136</v>
      </c>
      <c r="K52" s="29">
        <v>4640913.5</v>
      </c>
      <c r="L52" s="33">
        <v>1</v>
      </c>
      <c r="M52" s="29">
        <v>2532952.4</v>
      </c>
      <c r="N52" s="40" t="s">
        <v>136</v>
      </c>
    </row>
    <row r="53" spans="1:14" ht="45.75" thickBot="1" x14ac:dyDescent="0.3">
      <c r="A53" s="88">
        <v>45</v>
      </c>
      <c r="B53" s="89" t="s">
        <v>265</v>
      </c>
      <c r="C53" s="90" t="s">
        <v>222</v>
      </c>
      <c r="D53" s="98">
        <v>51</v>
      </c>
      <c r="E53" s="90" t="s">
        <v>222</v>
      </c>
      <c r="F53" s="96">
        <v>44378</v>
      </c>
      <c r="G53" s="19" t="s">
        <v>133</v>
      </c>
      <c r="H53" s="91"/>
      <c r="I53" s="91"/>
      <c r="J53" s="92">
        <v>13448.19</v>
      </c>
      <c r="K53" s="92">
        <v>13448.19</v>
      </c>
      <c r="L53" s="77">
        <v>1</v>
      </c>
      <c r="M53" s="92"/>
      <c r="N53" s="97" t="s">
        <v>257</v>
      </c>
    </row>
    <row r="54" spans="1:14" ht="45.75" thickBot="1" x14ac:dyDescent="0.3">
      <c r="A54" s="88">
        <v>46</v>
      </c>
      <c r="B54" s="89" t="s">
        <v>266</v>
      </c>
      <c r="C54" s="90" t="s">
        <v>221</v>
      </c>
      <c r="D54" s="90">
        <v>61</v>
      </c>
      <c r="E54" s="90" t="s">
        <v>221</v>
      </c>
      <c r="F54" s="96">
        <v>44378</v>
      </c>
      <c r="G54" s="19" t="s">
        <v>133</v>
      </c>
      <c r="H54" s="91"/>
      <c r="I54" s="91"/>
      <c r="J54" s="92">
        <v>23855.27</v>
      </c>
      <c r="K54" s="92">
        <v>23855.27</v>
      </c>
      <c r="L54" s="77">
        <v>1</v>
      </c>
      <c r="M54" s="92"/>
      <c r="N54" s="97" t="s">
        <v>257</v>
      </c>
    </row>
    <row r="55" spans="1:14" ht="57" thickBot="1" x14ac:dyDescent="0.3">
      <c r="A55" s="88">
        <v>47</v>
      </c>
      <c r="B55" s="89" t="s">
        <v>267</v>
      </c>
      <c r="C55" s="90" t="s">
        <v>223</v>
      </c>
      <c r="D55" s="98">
        <v>22</v>
      </c>
      <c r="E55" s="90" t="s">
        <v>223</v>
      </c>
      <c r="F55" s="96">
        <v>44378</v>
      </c>
      <c r="G55" s="19" t="s">
        <v>133</v>
      </c>
      <c r="H55" s="91"/>
      <c r="I55" s="91"/>
      <c r="J55" s="92">
        <v>8603.5400000000009</v>
      </c>
      <c r="K55" s="92">
        <v>8603.5400000000009</v>
      </c>
      <c r="L55" s="77">
        <v>1</v>
      </c>
      <c r="M55" s="92"/>
      <c r="N55" s="97" t="s">
        <v>257</v>
      </c>
    </row>
    <row r="56" spans="1:14" ht="57" thickBot="1" x14ac:dyDescent="0.3">
      <c r="A56" s="88">
        <v>48</v>
      </c>
      <c r="B56" s="89" t="s">
        <v>268</v>
      </c>
      <c r="C56" s="90" t="s">
        <v>224</v>
      </c>
      <c r="D56" s="98">
        <v>25</v>
      </c>
      <c r="E56" s="90" t="s">
        <v>224</v>
      </c>
      <c r="F56" s="96">
        <v>44378</v>
      </c>
      <c r="G56" s="19" t="s">
        <v>133</v>
      </c>
      <c r="H56" s="91"/>
      <c r="I56" s="91"/>
      <c r="J56" s="92">
        <v>9776.75</v>
      </c>
      <c r="K56" s="92">
        <v>9776.75</v>
      </c>
      <c r="L56" s="77">
        <v>1</v>
      </c>
      <c r="M56" s="92"/>
      <c r="N56" s="97" t="s">
        <v>257</v>
      </c>
    </row>
    <row r="57" spans="1:14" ht="45.75" thickBot="1" x14ac:dyDescent="0.3">
      <c r="A57" s="88">
        <v>49</v>
      </c>
      <c r="B57" s="89" t="s">
        <v>269</v>
      </c>
      <c r="C57" s="90" t="s">
        <v>225</v>
      </c>
      <c r="D57" s="98">
        <v>8</v>
      </c>
      <c r="E57" s="90" t="s">
        <v>225</v>
      </c>
      <c r="F57" s="96">
        <v>44378</v>
      </c>
      <c r="G57" s="19" t="s">
        <v>133</v>
      </c>
      <c r="H57" s="91"/>
      <c r="I57" s="91"/>
      <c r="J57" s="92">
        <v>2109.52</v>
      </c>
      <c r="K57" s="92">
        <v>2109.52</v>
      </c>
      <c r="L57" s="77">
        <v>1</v>
      </c>
      <c r="M57" s="92"/>
      <c r="N57" s="97" t="s">
        <v>257</v>
      </c>
    </row>
    <row r="58" spans="1:14" ht="68.25" thickBot="1" x14ac:dyDescent="0.3">
      <c r="A58" s="88">
        <v>50</v>
      </c>
      <c r="B58" s="89" t="s">
        <v>270</v>
      </c>
      <c r="C58" s="90" t="s">
        <v>226</v>
      </c>
      <c r="D58" s="98">
        <v>11</v>
      </c>
      <c r="E58" s="90" t="s">
        <v>226</v>
      </c>
      <c r="F58" s="96">
        <v>44378</v>
      </c>
      <c r="G58" s="19" t="s">
        <v>133</v>
      </c>
      <c r="H58" s="91"/>
      <c r="I58" s="91"/>
      <c r="J58" s="92">
        <v>4301.7700000000004</v>
      </c>
      <c r="K58" s="92">
        <v>4301.7700000000004</v>
      </c>
      <c r="L58" s="77">
        <v>1</v>
      </c>
      <c r="M58" s="92"/>
      <c r="N58" s="97" t="s">
        <v>257</v>
      </c>
    </row>
    <row r="59" spans="1:14" ht="68.25" thickBot="1" x14ac:dyDescent="0.3">
      <c r="A59" s="88">
        <v>51</v>
      </c>
      <c r="B59" s="89" t="s">
        <v>271</v>
      </c>
      <c r="C59" s="90" t="s">
        <v>227</v>
      </c>
      <c r="D59" s="98">
        <v>32</v>
      </c>
      <c r="E59" s="90" t="s">
        <v>227</v>
      </c>
      <c r="F59" s="96">
        <v>44378</v>
      </c>
      <c r="G59" s="19" t="s">
        <v>133</v>
      </c>
      <c r="H59" s="91"/>
      <c r="I59" s="91"/>
      <c r="J59" s="92">
        <v>5009.03</v>
      </c>
      <c r="K59" s="92">
        <v>5009.03</v>
      </c>
      <c r="L59" s="77">
        <v>1</v>
      </c>
      <c r="M59" s="92"/>
      <c r="N59" s="99" t="s">
        <v>276</v>
      </c>
    </row>
    <row r="60" spans="1:14" ht="45.75" thickBot="1" x14ac:dyDescent="0.3">
      <c r="A60" s="88">
        <v>52</v>
      </c>
      <c r="B60" s="89" t="s">
        <v>272</v>
      </c>
      <c r="C60" s="90" t="s">
        <v>228</v>
      </c>
      <c r="D60" s="98">
        <v>1</v>
      </c>
      <c r="E60" s="90" t="s">
        <v>228</v>
      </c>
      <c r="F60" s="96">
        <v>44378</v>
      </c>
      <c r="G60" s="19" t="s">
        <v>133</v>
      </c>
      <c r="H60" s="91"/>
      <c r="I60" s="91"/>
      <c r="J60" s="92">
        <v>2.04</v>
      </c>
      <c r="K60" s="92">
        <v>2.04</v>
      </c>
      <c r="L60" s="77">
        <v>1</v>
      </c>
      <c r="M60" s="92"/>
      <c r="N60" s="97" t="s">
        <v>257</v>
      </c>
    </row>
    <row r="61" spans="1:14" ht="45.75" thickBot="1" x14ac:dyDescent="0.3">
      <c r="A61" s="88">
        <v>53</v>
      </c>
      <c r="B61" s="89" t="s">
        <v>273</v>
      </c>
      <c r="C61" s="90" t="s">
        <v>229</v>
      </c>
      <c r="D61" s="98">
        <v>30</v>
      </c>
      <c r="E61" s="90" t="s">
        <v>229</v>
      </c>
      <c r="F61" s="96">
        <v>44378</v>
      </c>
      <c r="G61" s="19" t="s">
        <v>133</v>
      </c>
      <c r="H61" s="91"/>
      <c r="I61" s="91"/>
      <c r="J61" s="92">
        <v>11732.1</v>
      </c>
      <c r="K61" s="92">
        <v>11732.1</v>
      </c>
      <c r="L61" s="77">
        <v>1</v>
      </c>
      <c r="M61" s="92"/>
      <c r="N61" s="97" t="s">
        <v>257</v>
      </c>
    </row>
    <row r="62" spans="1:14" ht="45.75" thickBot="1" x14ac:dyDescent="0.3">
      <c r="A62" s="88">
        <v>54</v>
      </c>
      <c r="B62" s="89" t="s">
        <v>274</v>
      </c>
      <c r="C62" s="90" t="s">
        <v>230</v>
      </c>
      <c r="D62" s="98">
        <v>4</v>
      </c>
      <c r="E62" s="90" t="s">
        <v>230</v>
      </c>
      <c r="F62" s="96">
        <v>44378</v>
      </c>
      <c r="G62" s="19" t="s">
        <v>133</v>
      </c>
      <c r="H62" s="91"/>
      <c r="I62" s="91"/>
      <c r="J62" s="27" t="s">
        <v>136</v>
      </c>
      <c r="K62" s="92">
        <v>4</v>
      </c>
      <c r="L62" s="77">
        <v>1</v>
      </c>
      <c r="M62" s="92"/>
      <c r="N62" s="97" t="s">
        <v>257</v>
      </c>
    </row>
    <row r="63" spans="1:14" ht="51.75" thickBot="1" x14ac:dyDescent="0.3">
      <c r="A63" s="60">
        <v>55</v>
      </c>
      <c r="B63" s="89" t="s">
        <v>275</v>
      </c>
      <c r="C63" s="27" t="s">
        <v>202</v>
      </c>
      <c r="D63" s="13">
        <v>4583</v>
      </c>
      <c r="E63" s="27" t="s">
        <v>202</v>
      </c>
      <c r="F63" s="96">
        <v>44372</v>
      </c>
      <c r="G63" s="19" t="s">
        <v>133</v>
      </c>
      <c r="H63" s="23"/>
      <c r="I63" s="23"/>
      <c r="J63" s="29">
        <v>190891.28</v>
      </c>
      <c r="K63" s="29">
        <v>190891.28</v>
      </c>
      <c r="L63" s="33">
        <v>1</v>
      </c>
      <c r="M63" s="29"/>
      <c r="N63" s="99" t="s">
        <v>276</v>
      </c>
    </row>
    <row r="64" spans="1:14" x14ac:dyDescent="0.25">
      <c r="A64" s="116" t="s">
        <v>203</v>
      </c>
      <c r="B64" s="117"/>
      <c r="C64" s="117"/>
      <c r="D64" s="117"/>
      <c r="E64" s="117"/>
      <c r="F64" s="117"/>
      <c r="G64" s="117"/>
      <c r="H64" s="117"/>
      <c r="I64" s="117"/>
      <c r="J64" s="118"/>
      <c r="K64" s="28">
        <f>SUM(K9:K63)</f>
        <v>16672265.969999995</v>
      </c>
      <c r="L64" s="28">
        <f>SUM(L9:L63)</f>
        <v>55</v>
      </c>
      <c r="M64" s="28">
        <f>SUM(M9:M63)</f>
        <v>11467440.040000003</v>
      </c>
      <c r="N64" s="37"/>
    </row>
    <row r="65" spans="1:14" ht="15.75" thickBot="1" x14ac:dyDescent="0.3">
      <c r="A65" s="115" t="s">
        <v>187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</row>
    <row r="66" spans="1:14" ht="38.25" x14ac:dyDescent="0.25">
      <c r="A66" s="68">
        <v>45</v>
      </c>
      <c r="B66" s="41" t="s">
        <v>188</v>
      </c>
      <c r="C66" s="41"/>
      <c r="D66" s="41"/>
      <c r="E66" s="44" t="s">
        <v>189</v>
      </c>
      <c r="F66" s="46">
        <v>41880</v>
      </c>
      <c r="G66" s="17" t="s">
        <v>133</v>
      </c>
      <c r="H66" s="49" t="s">
        <v>190</v>
      </c>
      <c r="I66" s="52"/>
      <c r="J66" s="52"/>
      <c r="K66" s="55">
        <v>55714.17</v>
      </c>
      <c r="L66" s="57">
        <v>1</v>
      </c>
      <c r="M66" s="55">
        <v>18571.28</v>
      </c>
      <c r="N66" s="58" t="s">
        <v>184</v>
      </c>
    </row>
    <row r="67" spans="1:14" ht="38.25" x14ac:dyDescent="0.25">
      <c r="A67" s="69">
        <v>46</v>
      </c>
      <c r="B67" s="42" t="s">
        <v>191</v>
      </c>
      <c r="C67" s="42"/>
      <c r="D67" s="42"/>
      <c r="E67" s="12" t="s">
        <v>192</v>
      </c>
      <c r="F67" s="47">
        <v>40058</v>
      </c>
      <c r="G67" s="18" t="s">
        <v>133</v>
      </c>
      <c r="H67" s="50" t="s">
        <v>193</v>
      </c>
      <c r="I67" s="53"/>
      <c r="J67" s="53"/>
      <c r="K67" s="56">
        <v>154077</v>
      </c>
      <c r="L67" s="32">
        <v>1</v>
      </c>
      <c r="M67" s="56">
        <v>154077</v>
      </c>
      <c r="N67" s="39" t="s">
        <v>184</v>
      </c>
    </row>
    <row r="68" spans="1:14" ht="51" x14ac:dyDescent="0.25">
      <c r="A68" s="69">
        <v>47</v>
      </c>
      <c r="B68" s="42" t="s">
        <v>194</v>
      </c>
      <c r="C68" s="42"/>
      <c r="D68" s="42"/>
      <c r="E68" s="45" t="s">
        <v>195</v>
      </c>
      <c r="F68" s="47">
        <v>39700</v>
      </c>
      <c r="G68" s="18" t="s">
        <v>133</v>
      </c>
      <c r="H68" s="51" t="s">
        <v>196</v>
      </c>
      <c r="I68" s="53"/>
      <c r="J68" s="53"/>
      <c r="K68" s="56">
        <v>457000</v>
      </c>
      <c r="L68" s="32">
        <v>1</v>
      </c>
      <c r="M68" s="56">
        <v>377024.67</v>
      </c>
      <c r="N68" s="39" t="s">
        <v>140</v>
      </c>
    </row>
    <row r="69" spans="1:14" ht="51" x14ac:dyDescent="0.25">
      <c r="A69" s="69">
        <v>48</v>
      </c>
      <c r="B69" s="42" t="s">
        <v>197</v>
      </c>
      <c r="C69" s="42"/>
      <c r="D69" s="42"/>
      <c r="E69" s="45" t="s">
        <v>198</v>
      </c>
      <c r="F69" s="47">
        <v>36526</v>
      </c>
      <c r="G69" s="18" t="s">
        <v>133</v>
      </c>
      <c r="H69" s="51" t="s">
        <v>196</v>
      </c>
      <c r="I69" s="53"/>
      <c r="J69" s="53"/>
      <c r="K69" s="56">
        <v>193960.8</v>
      </c>
      <c r="L69" s="32">
        <v>1</v>
      </c>
      <c r="M69" s="56">
        <v>193960.8</v>
      </c>
      <c r="N69" s="39" t="s">
        <v>140</v>
      </c>
    </row>
    <row r="70" spans="1:14" ht="38.25" x14ac:dyDescent="0.25">
      <c r="A70" s="69">
        <v>49</v>
      </c>
      <c r="B70" s="42" t="s">
        <v>199</v>
      </c>
      <c r="C70" s="42"/>
      <c r="D70" s="42"/>
      <c r="E70" s="45" t="s">
        <v>200</v>
      </c>
      <c r="F70" s="47">
        <v>40693</v>
      </c>
      <c r="G70" s="18" t="s">
        <v>133</v>
      </c>
      <c r="H70" s="50" t="s">
        <v>193</v>
      </c>
      <c r="I70" s="53"/>
      <c r="J70" s="53"/>
      <c r="K70" s="56">
        <v>99550</v>
      </c>
      <c r="L70" s="32">
        <v>1</v>
      </c>
      <c r="M70" s="56">
        <v>99550</v>
      </c>
      <c r="N70" s="39" t="s">
        <v>184</v>
      </c>
    </row>
    <row r="71" spans="1:14" ht="39" thickBot="1" x14ac:dyDescent="0.3">
      <c r="A71" s="69">
        <v>50</v>
      </c>
      <c r="B71" s="42" t="s">
        <v>191</v>
      </c>
      <c r="C71" s="42"/>
      <c r="D71" s="42"/>
      <c r="E71" s="45" t="s">
        <v>201</v>
      </c>
      <c r="F71" s="47">
        <v>40058</v>
      </c>
      <c r="G71" s="18" t="s">
        <v>133</v>
      </c>
      <c r="H71" s="50" t="s">
        <v>193</v>
      </c>
      <c r="I71" s="53"/>
      <c r="J71" s="53"/>
      <c r="K71" s="56">
        <v>157763</v>
      </c>
      <c r="L71" s="32">
        <v>1</v>
      </c>
      <c r="M71" s="56">
        <v>157763</v>
      </c>
      <c r="N71" s="39" t="s">
        <v>184</v>
      </c>
    </row>
    <row r="72" spans="1:14" ht="48" customHeight="1" thickBot="1" x14ac:dyDescent="0.3">
      <c r="A72" s="81">
        <v>51</v>
      </c>
      <c r="B72" s="85" t="s">
        <v>256</v>
      </c>
      <c r="C72" s="82" t="s">
        <v>252</v>
      </c>
      <c r="D72" s="81" t="s">
        <v>239</v>
      </c>
      <c r="E72" s="83" t="s">
        <v>237</v>
      </c>
      <c r="F72" s="84">
        <v>43227</v>
      </c>
      <c r="G72" s="18" t="s">
        <v>133</v>
      </c>
      <c r="H72" s="85" t="s">
        <v>254</v>
      </c>
      <c r="I72" s="86"/>
      <c r="J72" s="87">
        <v>94297.59</v>
      </c>
      <c r="K72" s="87">
        <v>94297.59</v>
      </c>
      <c r="L72" s="77">
        <v>1</v>
      </c>
      <c r="M72" s="87"/>
      <c r="N72" s="97" t="s">
        <v>257</v>
      </c>
    </row>
    <row r="73" spans="1:14" ht="46.5" customHeight="1" thickBot="1" x14ac:dyDescent="0.3">
      <c r="A73" s="81">
        <v>52</v>
      </c>
      <c r="B73" s="85" t="s">
        <v>258</v>
      </c>
      <c r="C73" s="82" t="s">
        <v>253</v>
      </c>
      <c r="D73" s="83" t="s">
        <v>240</v>
      </c>
      <c r="E73" s="82" t="s">
        <v>253</v>
      </c>
      <c r="F73" s="84">
        <v>40179</v>
      </c>
      <c r="G73" s="18" t="s">
        <v>133</v>
      </c>
      <c r="H73" s="85" t="s">
        <v>255</v>
      </c>
      <c r="I73" s="86"/>
      <c r="J73" s="87" t="s">
        <v>277</v>
      </c>
      <c r="K73" s="87" t="s">
        <v>277</v>
      </c>
      <c r="L73" s="77">
        <v>1</v>
      </c>
      <c r="M73" s="87">
        <v>289923.82</v>
      </c>
      <c r="N73" s="97" t="s">
        <v>257</v>
      </c>
    </row>
    <row r="74" spans="1:14" ht="49.5" customHeight="1" thickBot="1" x14ac:dyDescent="0.3">
      <c r="A74" s="81">
        <v>53</v>
      </c>
      <c r="B74" s="85" t="s">
        <v>259</v>
      </c>
      <c r="C74" s="82" t="s">
        <v>250</v>
      </c>
      <c r="D74" s="83" t="s">
        <v>241</v>
      </c>
      <c r="E74" s="83" t="s">
        <v>235</v>
      </c>
      <c r="F74" s="84">
        <v>43227</v>
      </c>
      <c r="G74" s="18" t="s">
        <v>133</v>
      </c>
      <c r="H74" s="85" t="s">
        <v>254</v>
      </c>
      <c r="I74" s="86"/>
      <c r="J74" s="87">
        <v>1641973.04</v>
      </c>
      <c r="K74" s="87">
        <v>1641973.04</v>
      </c>
      <c r="L74" s="77">
        <v>1</v>
      </c>
      <c r="M74" s="87"/>
      <c r="N74" s="97" t="s">
        <v>257</v>
      </c>
    </row>
    <row r="75" spans="1:14" ht="57.75" customHeight="1" thickBot="1" x14ac:dyDescent="0.3">
      <c r="A75" s="81">
        <v>54</v>
      </c>
      <c r="B75" s="85" t="s">
        <v>260</v>
      </c>
      <c r="C75" s="82" t="s">
        <v>249</v>
      </c>
      <c r="D75" s="81" t="s">
        <v>238</v>
      </c>
      <c r="E75" s="83" t="s">
        <v>232</v>
      </c>
      <c r="F75" s="84">
        <v>43227</v>
      </c>
      <c r="G75" s="18" t="s">
        <v>133</v>
      </c>
      <c r="H75" s="85" t="s">
        <v>254</v>
      </c>
      <c r="I75" s="86"/>
      <c r="J75" s="87">
        <v>41757.53</v>
      </c>
      <c r="K75" s="87">
        <v>41757.53</v>
      </c>
      <c r="L75" s="77">
        <v>1</v>
      </c>
      <c r="M75" s="87"/>
      <c r="N75" s="97" t="s">
        <v>257</v>
      </c>
    </row>
    <row r="76" spans="1:14" ht="48" customHeight="1" thickBot="1" x14ac:dyDescent="0.3">
      <c r="A76" s="81">
        <v>55</v>
      </c>
      <c r="B76" s="85" t="s">
        <v>261</v>
      </c>
      <c r="C76" s="82" t="s">
        <v>247</v>
      </c>
      <c r="D76" s="81" t="s">
        <v>243</v>
      </c>
      <c r="E76" s="83" t="s">
        <v>233</v>
      </c>
      <c r="F76" s="84">
        <v>43227</v>
      </c>
      <c r="G76" s="18" t="s">
        <v>133</v>
      </c>
      <c r="H76" s="85" t="s">
        <v>254</v>
      </c>
      <c r="I76" s="86"/>
      <c r="J76" s="87">
        <v>34507.96</v>
      </c>
      <c r="K76" s="87">
        <v>34507.96</v>
      </c>
      <c r="L76" s="77">
        <v>1</v>
      </c>
      <c r="M76" s="87"/>
      <c r="N76" s="97" t="s">
        <v>257</v>
      </c>
    </row>
    <row r="77" spans="1:14" ht="48" customHeight="1" thickBot="1" x14ac:dyDescent="0.3">
      <c r="A77" s="81">
        <v>56</v>
      </c>
      <c r="B77" s="85" t="s">
        <v>262</v>
      </c>
      <c r="C77" s="82" t="s">
        <v>246</v>
      </c>
      <c r="D77" s="81" t="s">
        <v>245</v>
      </c>
      <c r="E77" s="83" t="s">
        <v>236</v>
      </c>
      <c r="F77" s="84">
        <v>43227</v>
      </c>
      <c r="G77" s="18" t="s">
        <v>133</v>
      </c>
      <c r="H77" s="85" t="s">
        <v>254</v>
      </c>
      <c r="I77" s="86"/>
      <c r="J77" s="87">
        <v>43168.78</v>
      </c>
      <c r="K77" s="87">
        <v>43168.78</v>
      </c>
      <c r="L77" s="77">
        <v>1</v>
      </c>
      <c r="M77" s="87"/>
      <c r="N77" s="97" t="s">
        <v>257</v>
      </c>
    </row>
    <row r="78" spans="1:14" ht="66.75" customHeight="1" thickBot="1" x14ac:dyDescent="0.3">
      <c r="A78" s="81">
        <v>57</v>
      </c>
      <c r="B78" s="85" t="s">
        <v>263</v>
      </c>
      <c r="C78" s="82" t="s">
        <v>248</v>
      </c>
      <c r="D78" s="81" t="s">
        <v>242</v>
      </c>
      <c r="E78" s="83" t="s">
        <v>234</v>
      </c>
      <c r="F78" s="84">
        <v>43227</v>
      </c>
      <c r="G78" s="18" t="s">
        <v>133</v>
      </c>
      <c r="H78" s="85" t="s">
        <v>254</v>
      </c>
      <c r="I78" s="86"/>
      <c r="J78" s="87">
        <v>50476.35</v>
      </c>
      <c r="K78" s="87">
        <v>50476.35</v>
      </c>
      <c r="L78" s="77">
        <v>1</v>
      </c>
      <c r="M78" s="87"/>
      <c r="N78" s="97" t="s">
        <v>257</v>
      </c>
    </row>
    <row r="79" spans="1:14" ht="45" customHeight="1" thickBot="1" x14ac:dyDescent="0.3">
      <c r="A79" s="43">
        <v>58</v>
      </c>
      <c r="B79" s="93" t="s">
        <v>264</v>
      </c>
      <c r="C79" s="43" t="s">
        <v>251</v>
      </c>
      <c r="D79" s="94" t="s">
        <v>244</v>
      </c>
      <c r="E79" s="94" t="s">
        <v>231</v>
      </c>
      <c r="F79" s="48">
        <v>43227</v>
      </c>
      <c r="G79" s="19" t="s">
        <v>133</v>
      </c>
      <c r="H79" s="100" t="s">
        <v>254</v>
      </c>
      <c r="I79" s="54"/>
      <c r="J79" s="76">
        <v>560293.42000000004</v>
      </c>
      <c r="K79" s="76">
        <v>560293.42000000004</v>
      </c>
      <c r="L79" s="77">
        <v>1</v>
      </c>
      <c r="M79" s="76"/>
      <c r="N79" s="97" t="s">
        <v>257</v>
      </c>
    </row>
    <row r="80" spans="1:14" ht="15.75" thickBot="1" x14ac:dyDescent="0.3">
      <c r="A80" s="110" t="s">
        <v>203</v>
      </c>
      <c r="B80" s="111"/>
      <c r="C80" s="111"/>
      <c r="D80" s="111"/>
      <c r="E80" s="111"/>
      <c r="F80" s="111"/>
      <c r="G80" s="111"/>
      <c r="H80" s="111"/>
      <c r="I80" s="111"/>
      <c r="J80" s="111"/>
      <c r="K80" s="79">
        <f>SUM(K66:K79)</f>
        <v>3584539.6399999997</v>
      </c>
      <c r="L80" s="79">
        <f>SUM(L66:L79)</f>
        <v>14</v>
      </c>
      <c r="M80" s="79">
        <f>SUM(M66:M79)</f>
        <v>1290870.57</v>
      </c>
      <c r="N80" s="97"/>
    </row>
    <row r="81" spans="1:15" ht="15.75" thickBot="1" x14ac:dyDescent="0.3">
      <c r="A81" s="112" t="s">
        <v>204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78">
        <f>K80+K64</f>
        <v>20256805.609999996</v>
      </c>
      <c r="L81" s="78">
        <f>L80+L64</f>
        <v>69</v>
      </c>
      <c r="M81" s="78">
        <f>M80+M64</f>
        <v>12758310.610000003</v>
      </c>
      <c r="N81" s="4"/>
    </row>
    <row r="82" spans="1:15" x14ac:dyDescent="0.25">
      <c r="K82" s="2"/>
      <c r="L82" s="2"/>
      <c r="M82" s="2"/>
    </row>
    <row r="84" spans="1:15" x14ac:dyDescent="0.25">
      <c r="A84" s="114" t="s">
        <v>205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</row>
    <row r="85" spans="1:15" x14ac:dyDescent="0.25">
      <c r="A85" s="114" t="s">
        <v>206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</row>
    <row r="86" spans="1:15" ht="15.75" thickBo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5" customHeight="1" x14ac:dyDescent="0.25">
      <c r="A87" s="132" t="s">
        <v>3</v>
      </c>
      <c r="B87" s="164" t="s">
        <v>207</v>
      </c>
      <c r="C87" s="165"/>
      <c r="D87" s="135" t="s">
        <v>208</v>
      </c>
      <c r="E87" s="136"/>
      <c r="F87" s="141" t="s">
        <v>209</v>
      </c>
      <c r="G87" s="144" t="s">
        <v>210</v>
      </c>
      <c r="H87" s="147" t="s">
        <v>211</v>
      </c>
      <c r="I87" s="148"/>
      <c r="J87" s="170" t="s">
        <v>212</v>
      </c>
      <c r="K87" s="126" t="s">
        <v>214</v>
      </c>
      <c r="L87" s="129" t="s">
        <v>213</v>
      </c>
      <c r="M87" s="129"/>
      <c r="N87" s="161" t="s">
        <v>215</v>
      </c>
    </row>
    <row r="88" spans="1:15" x14ac:dyDescent="0.25">
      <c r="A88" s="133"/>
      <c r="B88" s="166"/>
      <c r="C88" s="167"/>
      <c r="D88" s="137"/>
      <c r="E88" s="138"/>
      <c r="F88" s="142"/>
      <c r="G88" s="145"/>
      <c r="H88" s="149"/>
      <c r="I88" s="150"/>
      <c r="J88" s="171"/>
      <c r="K88" s="127"/>
      <c r="L88" s="130"/>
      <c r="M88" s="130"/>
      <c r="N88" s="162"/>
    </row>
    <row r="89" spans="1:15" x14ac:dyDescent="0.25">
      <c r="A89" s="133"/>
      <c r="B89" s="166"/>
      <c r="C89" s="167"/>
      <c r="D89" s="137"/>
      <c r="E89" s="138"/>
      <c r="F89" s="142"/>
      <c r="G89" s="145"/>
      <c r="H89" s="149"/>
      <c r="I89" s="150"/>
      <c r="J89" s="171"/>
      <c r="K89" s="127"/>
      <c r="L89" s="130"/>
      <c r="M89" s="130"/>
      <c r="N89" s="162"/>
    </row>
    <row r="90" spans="1:15" x14ac:dyDescent="0.25">
      <c r="A90" s="133"/>
      <c r="B90" s="166"/>
      <c r="C90" s="167"/>
      <c r="D90" s="137"/>
      <c r="E90" s="138"/>
      <c r="F90" s="142"/>
      <c r="G90" s="145"/>
      <c r="H90" s="149"/>
      <c r="I90" s="150"/>
      <c r="J90" s="171"/>
      <c r="K90" s="127"/>
      <c r="L90" s="130"/>
      <c r="M90" s="130"/>
      <c r="N90" s="162"/>
    </row>
    <row r="91" spans="1:15" ht="15.75" thickBot="1" x14ac:dyDescent="0.3">
      <c r="A91" s="134"/>
      <c r="B91" s="168"/>
      <c r="C91" s="169"/>
      <c r="D91" s="139"/>
      <c r="E91" s="140"/>
      <c r="F91" s="143"/>
      <c r="G91" s="146"/>
      <c r="H91" s="151"/>
      <c r="I91" s="152"/>
      <c r="J91" s="172"/>
      <c r="K91" s="128"/>
      <c r="L91" s="131"/>
      <c r="M91" s="131"/>
      <c r="N91" s="163"/>
    </row>
    <row r="92" spans="1:15" ht="143.25" customHeight="1" thickBot="1" x14ac:dyDescent="0.3">
      <c r="A92" s="70">
        <v>1</v>
      </c>
      <c r="B92" s="153" t="s">
        <v>216</v>
      </c>
      <c r="C92" s="154"/>
      <c r="D92" s="155" t="s">
        <v>217</v>
      </c>
      <c r="E92" s="156"/>
      <c r="F92" s="71" t="s">
        <v>220</v>
      </c>
      <c r="G92" s="75" t="s">
        <v>218</v>
      </c>
      <c r="H92" s="157" t="s">
        <v>219</v>
      </c>
      <c r="I92" s="158"/>
      <c r="J92" s="72">
        <v>157763</v>
      </c>
      <c r="K92" s="73">
        <v>157763</v>
      </c>
      <c r="L92" s="159">
        <v>123000</v>
      </c>
      <c r="M92" s="160"/>
      <c r="N92" s="74">
        <v>48</v>
      </c>
    </row>
  </sheetData>
  <mergeCells count="36">
    <mergeCell ref="B92:C92"/>
    <mergeCell ref="D92:E92"/>
    <mergeCell ref="H92:I92"/>
    <mergeCell ref="L92:M92"/>
    <mergeCell ref="N87:N91"/>
    <mergeCell ref="B87:C91"/>
    <mergeCell ref="J87:J91"/>
    <mergeCell ref="A85:N85"/>
    <mergeCell ref="K87:K91"/>
    <mergeCell ref="L87:M91"/>
    <mergeCell ref="A87:A91"/>
    <mergeCell ref="D87:E91"/>
    <mergeCell ref="F87:F91"/>
    <mergeCell ref="G87:G91"/>
    <mergeCell ref="H87:I91"/>
    <mergeCell ref="A80:J80"/>
    <mergeCell ref="A81:J81"/>
    <mergeCell ref="A84:N84"/>
    <mergeCell ref="A2:N2"/>
    <mergeCell ref="A65:N65"/>
    <mergeCell ref="A64:J64"/>
    <mergeCell ref="A8:N8"/>
    <mergeCell ref="K4:K7"/>
    <mergeCell ref="B4:B7"/>
    <mergeCell ref="L4:L7"/>
    <mergeCell ref="M4:M7"/>
    <mergeCell ref="N4:N7"/>
    <mergeCell ref="A4:A7"/>
    <mergeCell ref="E4:E7"/>
    <mergeCell ref="F4:F7"/>
    <mergeCell ref="G4:G7"/>
    <mergeCell ref="H4:H7"/>
    <mergeCell ref="I4:I7"/>
    <mergeCell ref="J4:J7"/>
    <mergeCell ref="C4:C7"/>
    <mergeCell ref="D4:D7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2021-07-29T13:56:38Z</dcterms:modified>
</cp:coreProperties>
</file>